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9\รหัสงบประมาณ\"/>
    </mc:Choice>
  </mc:AlternateContent>
  <xr:revisionPtr revIDLastSave="0" documentId="13_ncr:1_{522729EC-2DE6-4979-818C-468DBC2016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ลจ-69" sheetId="1" r:id="rId1"/>
    <sheet name="แนวทางปฏิบัติส่งคืน" sheetId="9" r:id="rId2"/>
    <sheet name="สถานะ BPM" sheetId="14" r:id="rId3"/>
    <sheet name="รหัสงบประมาณ 69" sheetId="12" r:id="rId4"/>
    <sheet name="สรุปค่าประกัยภัยรถยนต์ปี63" sheetId="5" state="hidden" r:id="rId5"/>
  </sheets>
  <definedNames>
    <definedName name="_xlnm._FilterDatabase" localSheetId="0" hidden="1">'ลจ-69'!$C$1:$C$140</definedName>
    <definedName name="_xlnm.Print_Titles" localSheetId="3">'รหัสงบประมาณ 69'!$2:$4</definedName>
    <definedName name="_xlnm.Print_Titles" localSheetId="0">'ลจ-69'!$1:$5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D84" i="1"/>
  <c r="D78" i="1"/>
  <c r="D72" i="1"/>
  <c r="D96" i="1" l="1"/>
  <c r="D90" i="1"/>
  <c r="D11" i="1"/>
  <c r="D97" i="1" s="1"/>
  <c r="D82" i="5" l="1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P6" i="5"/>
  <c r="O6" i="5"/>
  <c r="N6" i="5"/>
  <c r="M6" i="5"/>
  <c r="L6" i="5"/>
  <c r="K6" i="5"/>
  <c r="J6" i="5"/>
  <c r="I6" i="5"/>
  <c r="H6" i="5"/>
  <c r="G6" i="5"/>
  <c r="F6" i="5"/>
  <c r="E6" i="5"/>
  <c r="C6" i="5"/>
  <c r="D6" i="5" l="1"/>
</calcChain>
</file>

<file path=xl/sharedStrings.xml><?xml version="1.0" encoding="utf-8"?>
<sst xmlns="http://schemas.openxmlformats.org/spreadsheetml/2006/main" count="318" uniqueCount="278">
  <si>
    <t>สำหรับหน่วยงานที่มีความประสงค์จะคืนงบประมาณเหลือจ่ายรายการอื่นๆ</t>
  </si>
  <si>
    <t>กรุณาตรวจสอบรายการและแจ้งคืนได้ตามแบบรายงานนี้  โดย :</t>
  </si>
  <si>
    <t>ผลผลิต/รายการ</t>
  </si>
  <si>
    <t>กิจกรรมหลัก
15004XXXX</t>
  </si>
  <si>
    <t>จำนวนเงิน</t>
  </si>
  <si>
    <t>ค่าใช้จ่ายในการบริหาร (ระบุรายการ)</t>
  </si>
  <si>
    <t>กิจกรรมตามยุทธศาสตร์ (ระบุโครงการ/กิจกรรม)</t>
  </si>
  <si>
    <t>ลงชื่อ...................................................ผู้รายงาน</t>
  </si>
  <si>
    <t>รหัสงบประมาณ ...............................................</t>
  </si>
  <si>
    <t>ระบุโครงการ/กิจกรรม</t>
  </si>
  <si>
    <t>รวมทั้งสิ้น</t>
  </si>
  <si>
    <t>รวมงบประมาณรายการอื่นๆ</t>
  </si>
  <si>
    <t>รวมแผนงานบุคลากรภาครัฐ</t>
  </si>
  <si>
    <t>ขั้นตอนการดำเนินงาน</t>
  </si>
  <si>
    <t>5. เมื่อได้รับแจ้งโอนคืนส่วนกลางแล้ว ให้ตรวจสอบข้อมูลในระบบ BPM</t>
  </si>
  <si>
    <t>หน่วยงาน.................................................................รหัสหน่วยเบิกจ่าย  ………………………............</t>
  </si>
  <si>
    <t>แผนงานบูรณาการต่อต้านการทุจริตและประพฤติมิชอบ</t>
  </si>
  <si>
    <t>แผนการใช้จ่ายค่าเบี้ยประกันภัยรถ ประจำปีงบประมาณ พ.ศ. 2563</t>
  </si>
  <si>
    <t>สำหรับสำนักงานพัฒนาชุมชนจังหวัด</t>
  </si>
  <si>
    <t>ศูนย์ต้นทุน</t>
  </si>
  <si>
    <t>จังหวัด</t>
  </si>
  <si>
    <t>จำนวน
(คัน)</t>
  </si>
  <si>
    <t>จำนวนเงิน
(บาท)</t>
  </si>
  <si>
    <t>แผนการใช้จ่ายรายเดือน (บาท)</t>
  </si>
  <si>
    <t xml:space="preserve"> ต.ค. 62</t>
  </si>
  <si>
    <t xml:space="preserve"> พ.ย. 62</t>
  </si>
  <si>
    <t xml:space="preserve"> ธ.ค. 62</t>
  </si>
  <si>
    <t xml:space="preserve"> ม.ค. 63</t>
  </si>
  <si>
    <t xml:space="preserve"> ก.พ. 63</t>
  </si>
  <si>
    <t xml:space="preserve"> มี.ค. 63</t>
  </si>
  <si>
    <t xml:space="preserve"> เม.ย. 63</t>
  </si>
  <si>
    <t xml:space="preserve"> พ.ค. 63</t>
  </si>
  <si>
    <t xml:space="preserve"> มิ.ย. 63</t>
  </si>
  <si>
    <t xml:space="preserve"> ก.ค. 63</t>
  </si>
  <si>
    <t xml:space="preserve"> ส.ค. 63</t>
  </si>
  <si>
    <t xml:space="preserve"> ก.ย. 63</t>
  </si>
  <si>
    <t>สมุทรปราการ</t>
  </si>
  <si>
    <t xml:space="preserve">นนทบุรี  </t>
  </si>
  <si>
    <t xml:space="preserve">ปทุมธานี  </t>
  </si>
  <si>
    <t>พระนครศรีอยุธยา</t>
  </si>
  <si>
    <t>อ่างทอง</t>
  </si>
  <si>
    <t xml:space="preserve">ลพบุรี   </t>
  </si>
  <si>
    <t xml:space="preserve">สิงห์บุรี  </t>
  </si>
  <si>
    <t>ชัยนาท</t>
  </si>
  <si>
    <t xml:space="preserve">สระบุรี  </t>
  </si>
  <si>
    <t xml:space="preserve">ชลบุรี  </t>
  </si>
  <si>
    <t>ระยอง</t>
  </si>
  <si>
    <t xml:space="preserve">จันทบุรี   </t>
  </si>
  <si>
    <t>ตราด</t>
  </si>
  <si>
    <t>ฉะเชิงเทรา</t>
  </si>
  <si>
    <t xml:space="preserve">ปราจีนบุรี  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</si>
  <si>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</si>
  <si>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</si>
  <si>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</si>
  <si>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</si>
  <si>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</si>
  <si>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</si>
  <si>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 xml:space="preserve">อุบลราชธานี  </t>
  </si>
  <si>
    <t>ยโสธร</t>
  </si>
  <si>
    <t xml:space="preserve">ชัยภูมิ   </t>
  </si>
  <si>
    <t>อำนาจเจริญ</t>
  </si>
  <si>
    <t xml:space="preserve">หนองบัวลำภู   </t>
  </si>
  <si>
    <t>ขอนแก่น</t>
  </si>
  <si>
    <t xml:space="preserve">อุดรธานี   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</si>
  <si>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</si>
  <si>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</si>
  <si>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</si>
  <si>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</si>
  <si>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</si>
  <si>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</si>
  <si>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</si>
  <si>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</si>
  <si>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 xml:space="preserve">เชียงใหม่  </t>
  </si>
  <si>
    <t>ลำพูน</t>
  </si>
  <si>
    <t>ลำปาง</t>
  </si>
  <si>
    <t>อุตรดิตถ์</t>
  </si>
  <si>
    <t xml:space="preserve">แพร่  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</si>
  <si>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</si>
  <si>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</si>
  <si>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</si>
  <si>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</si>
  <si>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</si>
  <si>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</si>
  <si>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</si>
  <si>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</si>
  <si>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</si>
  <si>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</si>
  <si>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</si>
  <si>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</si>
  <si>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 xml:space="preserve">ราชบุรี  </t>
  </si>
  <si>
    <t xml:space="preserve">กาญจนบุรี   </t>
  </si>
  <si>
    <t xml:space="preserve">สุพรรณบุรี  </t>
  </si>
  <si>
    <t>นครปฐม</t>
  </si>
  <si>
    <t>สมุทรสาคร</t>
  </si>
  <si>
    <t>สมุทรสงคราม</t>
  </si>
  <si>
    <t xml:space="preserve">เพชรบุรี  </t>
  </si>
  <si>
    <t>ประจวบคีรีขันธ์</t>
  </si>
  <si>
    <t>นครศรีธรรมราช</t>
  </si>
  <si>
    <t xml:space="preserve">กระบี่  </t>
  </si>
  <si>
    <t>พังงา</t>
  </si>
  <si>
    <t>ภูเก็ต</t>
  </si>
  <si>
    <t xml:space="preserve">สุราษฎร์ธานี   </t>
  </si>
  <si>
    <t>ระนอง</t>
  </si>
  <si>
    <t>ชุมพร</t>
  </si>
  <si>
    <t>สงขลา</t>
  </si>
  <si>
    <t>สตูล</t>
  </si>
  <si>
    <t>ตรัง</t>
  </si>
  <si>
    <t>พัทลุง</t>
  </si>
  <si>
    <t xml:space="preserve">ปัตตานี   </t>
  </si>
  <si>
    <t>ยะลา</t>
  </si>
  <si>
    <t>นราธิวาส</t>
  </si>
  <si>
    <t>บึงกาฬ</t>
  </si>
  <si>
    <t xml:space="preserve">แผนงานบุคลากรภาครัฐ </t>
  </si>
  <si>
    <t>แผนงานบูรณาการสร้างรายได้จากการท่องเที่ยว</t>
  </si>
  <si>
    <t>รวมแผนงานบูรณาการต่อต้านการทุจริตและประพฤติมิชอบ</t>
  </si>
  <si>
    <t xml:space="preserve">แผนงาน/ผลผลิต/โครงการ </t>
  </si>
  <si>
    <t>รหัสงบประมาณ/</t>
  </si>
  <si>
    <t>รหัสกิจกรรมหลัก</t>
  </si>
  <si>
    <t xml:space="preserve">1. แผนงานบุคลากรภาครัฐ </t>
  </si>
  <si>
    <t>6. ตรวจสอบสถานะการส่งคืนงบประมาณได้ในระบบ BPM มี 3 สถานะ ดังนี้</t>
  </si>
  <si>
    <t>(.................................................)</t>
  </si>
  <si>
    <t xml:space="preserve">ผู้อำนวยการกลุ่มงานประสานและสนับสนุนการบริหารงานพัฒนาชุมชน    </t>
  </si>
  <si>
    <t>6.1 สถานะรอรับคืนเงิน กองคลังยังไม่ได้ตรวจสอบข้อมูลส่งคืนงบประมาณ</t>
  </si>
  <si>
    <t>6.2 สถานะตรวจสอบเอกสารแล้ว และสถานะรอรับคืนเงิน หมายถึง กองคลังได้ตรวจข้อมูลส่งคืนงบประมาณ และอยู่ระหว่างเสนออนุมัติโอนงบประมาณคงเหลือ/เหลือจ่ายกลับส่วนกลาง</t>
  </si>
  <si>
    <t>6.3 สถานะรับคืนเงิน หมายถึง อนุมัติโอนงบประมาณคงเหลือ/เหลือจ่ายกลับส่วนกลาง ทั้งนี้ กองคลัง และกองแผนงาน ได้โอนงบประมาณคงเหลือ/เหลือจ่ายจากระบบ GFMIS และระบบ BPM กลับส่วนกลาง  เรียบร้อยแล้ว</t>
  </si>
  <si>
    <t>ตัวอย่างสถานะการคืนเงินคงเหลือ/เหลือจ่าย ในระบบ BPM</t>
  </si>
  <si>
    <t>แผนงานยุทธศาสตร์เสริมสร้างพลังทางสังคม</t>
  </si>
  <si>
    <t>2. แผนงานยุทธศาสตร์เสริมสร้างพลังทางสังคม</t>
  </si>
  <si>
    <t>รวมแผนงานยุทธศาสตร์เสริมสร้างพลังทางสังคม</t>
  </si>
  <si>
    <t>รวมแผนงานบูรณาการสร้างรายได้จากการท่องเที่ยว</t>
  </si>
  <si>
    <r>
      <t>กิจกรรมตามยุทธศาสตร์ และรายการอื่นๆ</t>
    </r>
    <r>
      <rPr>
        <b/>
        <i/>
        <sz val="14"/>
        <rFont val="Chulabhorn Likit Text Light"/>
        <family val="3"/>
      </rPr>
      <t xml:space="preserve"> (ยกเว้นค่าเช่าบ้านและค่าสาธารณูปโภค)</t>
    </r>
  </si>
  <si>
    <t>2. ..................................................................................................................................................................</t>
  </si>
  <si>
    <t>1. รายการ..................................................................................................................................................</t>
  </si>
  <si>
    <t>2. รายการ.................................................................................................................................................</t>
  </si>
  <si>
    <t>1. ค่าครุภัณฑ์- รายการ....................................................................................................................</t>
  </si>
  <si>
    <t>2. ค่าที่ดินและสิ่งก่อสร้าง รายการ...........................................................................................</t>
  </si>
  <si>
    <t>2 Scan เป็นไฟล์ .pdf เพื่อส่งหนังสือทางระบบ E-Saraban โดยไม่ต้องส่งหนังสือฉบับจริงทางไปรษณีย์</t>
  </si>
  <si>
    <t>3. ทำรายการคืนงบประมาณในระบบ BPM และแนบไฟล์ ตามข้อ 2. ในระบบ BPM เพื่ออ้างอิงข้อมูลการแจ้งคืน</t>
  </si>
  <si>
    <t>**4. รายการใดไม่มีงบประมาณคืนให้ซ่อนบรรทัดได้/Print ส่งเฉพาะที่มีรายการ</t>
  </si>
  <si>
    <t>3. Scan เป็นไฟล์ .pdf เพื่อส่งหนังสือทางระบบ E-Saraban โดยไม่ต้องส่งหนังสือฉบับจริงทางไปรษณีย์</t>
  </si>
  <si>
    <t>5. รายการใดไม่มีงบประมาณคืนให้ซ่อนบรรทัดได้/Print ส่งเฉพาะที่มีรายการ</t>
  </si>
  <si>
    <t>4. ทำรายการคืนงบประมาณในระบบ BPM และแนบไฟล์ ตามข้อ 3. ในระบบ BPM เพื่ออ้างอิงข้อมูลการแจ้งคืนงบประมาณ</t>
  </si>
  <si>
    <t>ลงนามโดยผู้ว่าราชการจังหวัด หรือตามคำสั่งปฏิบัติราชการแทนผู้ว่าราชการจังหวัดนั้น ถึงอธิบดีกรมการพัฒนาชุมชยน</t>
  </si>
  <si>
    <r>
      <t xml:space="preserve">6.1 </t>
    </r>
    <r>
      <rPr>
        <b/>
        <u/>
        <sz val="18"/>
        <rFont val="TH SarabunPSK"/>
        <family val="2"/>
      </rPr>
      <t>สถานะรอรับคืนเงิน</t>
    </r>
    <r>
      <rPr>
        <b/>
        <sz val="18"/>
        <rFont val="TH SarabunPSK"/>
        <family val="2"/>
      </rPr>
      <t xml:space="preserve"> กองคลังยังไม่ได้ตรวจสอบข้อมูลส่งคืนงบประมาณ</t>
    </r>
  </si>
  <si>
    <r>
      <t xml:space="preserve">6.2 </t>
    </r>
    <r>
      <rPr>
        <b/>
        <u/>
        <sz val="18"/>
        <rFont val="TH SarabunPSK"/>
        <family val="2"/>
      </rPr>
      <t>สถานะตรวจสอบเอกสารแล้ว และสถานะรอรับคืนเงิน</t>
    </r>
    <r>
      <rPr>
        <b/>
        <sz val="18"/>
        <rFont val="TH SarabunPSK"/>
        <family val="2"/>
      </rPr>
      <t xml:space="preserve"> หมายถึง กองคลังได้ตรวจข้อมูลส่งคืนงบประมาณ
     และอยู่ระหว่างเสนออนุมัติโอนงบประมาณคงเหลือ/เหลือจ่ายกลับส่วนกลาง</t>
    </r>
  </si>
  <si>
    <t>รหัส BPM</t>
  </si>
  <si>
    <t>P0263</t>
  </si>
  <si>
    <t>กิจกรรมหลักการจัดการฐานข้อมูลเพื่อการพัฒนาชุมชน</t>
  </si>
  <si>
    <t>P0104</t>
  </si>
  <si>
    <t>S0550</t>
  </si>
  <si>
    <t>S0558</t>
  </si>
  <si>
    <t>S0570</t>
  </si>
  <si>
    <t>................................................. (ระบุรายการ)</t>
  </si>
  <si>
    <t>งบดำเนินงาน กิจกรรมยุทธศาสตร์ (รหัสงบประมาณ 15004360005002000000)</t>
  </si>
  <si>
    <t>งบลงทุน โคก หนอง นา (รหัสงบประมาณ 1500436000500321..............)</t>
  </si>
  <si>
    <t>รหัส โครงการ BPM
(ต้องระบุทุกครั้ง)</t>
  </si>
  <si>
    <t>1. กรอกข้อมูลตามแบบฟอร์ม ลจ-66 + ทำหนังสือนำส่งแจ้งการคืนเงิน พร้อมระบุเหตุผล</t>
  </si>
  <si>
    <t>P0148</t>
  </si>
  <si>
    <t>1. ค่าตอบแทน อช./อสพ.</t>
  </si>
  <si>
    <t>กิจกรรมหลักรายการค่าใช้จ่ายบุคลากรภาครัฐ (รหัสงบประมาณ 15004142002002000000)</t>
  </si>
  <si>
    <t>ผลผลิตการจัดการฐานข้อมูลเพื่อการพัฒนาชุมชน  (รหัสงบประมาณ 15004381004002000000)</t>
  </si>
  <si>
    <t>ผลผลิตเสริมสร้างขีดความสามารถในการบริหารจัดการชุมชน  (รหัสงบประมาณ 15004382001002000000)</t>
  </si>
  <si>
    <t>กิจกรรมหลักส่งเสริมการบริหารงานพัฒนาชุมชน</t>
  </si>
  <si>
    <t>ค่าใช้จ่ายในการบริหาร (ระบุรายการ) (รหัสงบประมาณ 15004382001002000000)</t>
  </si>
  <si>
    <t>กิจกรรมหลักพัฒนาศักยภาพกลุ่ม องค์กร และเครือข่าย ขับเคลื่อนการพัฒนาตำบลเข้มแข็งตามหลักปรัชญาเศรษฐกิจพอเพียง</t>
  </si>
  <si>
    <t>1. กิจกรรม/โครงการ...........................................................................................................................</t>
  </si>
  <si>
    <t>2. กิจกรรม/โครงการ.........................................................................................................................</t>
  </si>
  <si>
    <t>กิจกรรมหลักพัฒนาผู้นำการเปลี่ยนแปลง</t>
  </si>
  <si>
    <t>ผลผลิตสร้างความมั่นคงทางอาชีพและรายได้  (รหัสงบประมาณ 15004382005002000000)</t>
  </si>
  <si>
    <t>กิจกรรมหลักเสริมสร้างศักยภาพกองทุนชุมชนเพื่อการเข้าถึงแหล่งทุนของประชาชนในชุมชน</t>
  </si>
  <si>
    <t>กิจกรรมหลักส่งเสริมและพัฒนาอาชีพ</t>
  </si>
  <si>
    <t>กิจกรรมหลักพัฒนาหมู่บ้านเศรษฐกิจพอเพียง</t>
  </si>
  <si>
    <t>กิจกรรมหลักส่งเสริมการออมและพัฒนาทักษะการบริหารจัดการทางการเงินของครอบครัวและชุมชน</t>
  </si>
  <si>
    <t>กิจกรรมหลักแก้ไขปัญหาหนี้สินครัวเรือนของประชาชน โดยทุนชุมชน</t>
  </si>
  <si>
    <t>กิจกรรมหลักการขับเคลื่อนการดำเนินงานขจัดความยากจนและพัฒนาคนทุกช่วงวัยอย่างยั่งยืนตามหลักปรัชญาของเศรษฐกิจพอเพียงในระดับพื้นที่</t>
  </si>
  <si>
    <t>แผนงานยุทธศาสตร์พัฒนาและส่งเสริมเศรษฐกิจฐานราก</t>
  </si>
  <si>
    <t>ผลผลิตส่งเสริมเศรษฐกิจฐานราก การผลิต การตลาดและการจำหน่ายผลิตภัณฑ์ชุมชน  (รหัสงบประมาณ 15004422006002000000)</t>
  </si>
  <si>
    <t>กิจกรรมหลักพัฒนาศักยภาพผู้ประกอบการ</t>
  </si>
  <si>
    <t>กิจกรรมหลักพัฒนาผลิตภัณฑ์ชุมชน (OTOP)</t>
  </si>
  <si>
    <t>กิจกรรมหลักพัฒนาช่องทางการตลาด</t>
  </si>
  <si>
    <t>รวมแผนงานยุทธศาสตร์พัฒนาและส่งเสริมเศรษฐกิจฐานราก</t>
  </si>
  <si>
    <t>โครงการป้องกันและแก้ไขปัญหายาเสพติด โดยกองทุนแม่ของแผ่นดิน (รหัสงบประมาณ 15004062009002000000)</t>
  </si>
  <si>
    <t>กิจกรรมหลักส่งเสริมและพัฒนาหมู่บ้านกองทุนแม่ของแผ่นดิน</t>
  </si>
  <si>
    <t>โครงการส่งเสริมการท่องเที่ยวโดยชุมชน (รหัสงบประมาณ 15004182024002000000)</t>
  </si>
  <si>
    <t>กิจกรรมหลักส่งเสริมการท่องเที่ยวเชิงสร้างสรรค์</t>
  </si>
  <si>
    <t>โครงการส่งเสริมการพัฒนาชุมชนธรรมาภิบาล (รหัสงบประมาณ 15004602011002000000)</t>
  </si>
  <si>
    <t>กิจกรรมหลักส่งเสริมการพัฒนาชุมชนธรรมาภิบาล</t>
  </si>
  <si>
    <t>งบประมาณรายการอื่นๆ เช่น งบเบิกแทน งบกลาง ฯลฯ</t>
  </si>
  <si>
    <t>งบลงทุน (รหัสงบประมาณ 15004380001003...................)</t>
  </si>
  <si>
    <t xml:space="preserve">1. ตรวจสอบกิจกรรม/โครงการ รหัสงบประมาณทั้งในระบบ New GFMIS Thai ระบบ BPM และจำนวนเงินส่งคืนงบประมาณให้ถูกต้อง </t>
  </si>
  <si>
    <r>
      <t xml:space="preserve">6.3 </t>
    </r>
    <r>
      <rPr>
        <b/>
        <u/>
        <sz val="18"/>
        <rFont val="TH SarabunPSK"/>
        <family val="2"/>
      </rPr>
      <t>สถานะรับคืนเงิน</t>
    </r>
    <r>
      <rPr>
        <b/>
        <sz val="18"/>
        <rFont val="TH SarabunPSK"/>
        <family val="2"/>
      </rPr>
      <t xml:space="preserve"> หมายถึง อนุมัติโอนงบประมาณคงเหลือ/เหลือจ่ายกลับส่วนกลาง ทั้งนี้ กองคลัง และกองแผนงาน
     ได้โอนงบประมาณคงเหลือ/เหลือจ่ายจากระบบ New GFMIS Thai และระบบ BPM กลับส่วนกลาง  เรียบร้อยแล้ว</t>
    </r>
  </si>
  <si>
    <t>7. เมื่อได้รับแจ้งโอนงบประมาณกลับส่วนกลาง ทางระบบ E-Saraban แล้ว ให้ตรวจสอบข้อมูลในระบบ New GFMIS Thai และระบบ BPM ควบคู่กัน</t>
  </si>
  <si>
    <t>15004140002001000000</t>
  </si>
  <si>
    <t>15004142002002000000</t>
  </si>
  <si>
    <t>ผลผลิตการจัดการฐานข้อมูลเพื่อการพัฒนาชุมชน</t>
  </si>
  <si>
    <t>P1453</t>
  </si>
  <si>
    <t>15004381004002000000</t>
  </si>
  <si>
    <t>ผลผลิตเสริมสร้างขีดความสามารถในการบริหารจัดการชุมชน</t>
  </si>
  <si>
    <t>15004382001002000000</t>
  </si>
  <si>
    <t>P0180</t>
  </si>
  <si>
    <t>15004381001002000000</t>
  </si>
  <si>
    <t>P1104</t>
  </si>
  <si>
    <t>15004380001003XXXXXX</t>
  </si>
  <si>
    <t>ผลผลิตสร้างความมั่นคงทางอาชีพและรายได้</t>
  </si>
  <si>
    <t>15004382005002000000</t>
  </si>
  <si>
    <t>S0579</t>
  </si>
  <si>
    <t>S0578</t>
  </si>
  <si>
    <t>S0581</t>
  </si>
  <si>
    <t>S0577</t>
  </si>
  <si>
    <t>3. แผนงานยุทธศาสตร์พัฒนาและส่งเสริมเศรษฐกิจฐานราก</t>
  </si>
  <si>
    <t>ผลผลิตส่งเสริมเศรษฐกิจฐานราก การผลิต การตลาดและการจำหน่ายผลิตภัณฑ์ชุมชน</t>
  </si>
  <si>
    <t>15004422006002000000</t>
  </si>
  <si>
    <t>L0642</t>
  </si>
  <si>
    <t>L0660</t>
  </si>
  <si>
    <t>L0661</t>
  </si>
  <si>
    <t>โครงการป้องกันและแก้ไขปัญหายาเสพติด โดยกองทุนแม่ของแผ่นดิน</t>
  </si>
  <si>
    <t>15004062009002000000</t>
  </si>
  <si>
    <t>D0938</t>
  </si>
  <si>
    <t>5. แผนงานบูรณาการสร้างรายได้จากการท่องเที่ยว</t>
  </si>
  <si>
    <t>โครงการส่งเสริมการท่องเที่ยวโดยชุมชน</t>
  </si>
  <si>
    <t>15004182024002000000</t>
  </si>
  <si>
    <t>T2465</t>
  </si>
  <si>
    <t>6. แผนงานบูรณาการต่อต้านการทุจริตและประพฤติมิชอบ</t>
  </si>
  <si>
    <t>โครงการส่งเสริมการพัฒนาชุมชนธรรมาภิบาล</t>
  </si>
  <si>
    <t>15004602011002000000</t>
  </si>
  <si>
    <t>R1149</t>
  </si>
  <si>
    <t>แบบ ลจ-69</t>
  </si>
  <si>
    <t>แบบรายงานงบประมาณเหลือจ่ายเพื่อโอนกลับส่วนกลาง ประจำปีงบประมาณ พ.ศ. 2569</t>
  </si>
  <si>
    <t>กิจกรรมหลักต่อยอดพื้นที่ทฤษฎีใหม่เพื่อพัฒนาคุณภาพชีวิตและยกระดับเศรษฐกิจฐานรากด้วยโมเดลเศรษฐกิจใหม่</t>
  </si>
  <si>
    <t>แผนงานบูรณาการป้องกัน ปราบปราม และแก้ไขปัญหายาเสพติด</t>
  </si>
  <si>
    <t>รวมแผนงานบูรณาการป้องกัน ปราบปราม และแก้ไขปัญหายาเสพติด</t>
  </si>
  <si>
    <t>ขั้นตอนการดำเนินการส่งคืนงบประมาณคงเหลือ/เหลือจ่าย ประจำปีงบประมาณ พ.ศ. 2569</t>
  </si>
  <si>
    <t>2. กรอกข้อมูลตามแบบฟอร์ม ลจ-69 + ทำหนังสือนำส่งแจ้งการคืนเงิน พร้อมระบุเหตุผล โดยออกเป็นหนังสือภายนอก (ศาลากลางจังหวัด)</t>
  </si>
  <si>
    <r>
      <rPr>
        <b/>
        <u/>
        <sz val="18"/>
        <rFont val="TH SarabunPSK"/>
        <family val="2"/>
      </rPr>
      <t>หมายเหตุ</t>
    </r>
    <r>
      <rPr>
        <b/>
        <sz val="18"/>
        <rFont val="TH SarabunPSK"/>
        <family val="2"/>
      </rPr>
      <t xml:space="preserve">  หากมีข้อสงสัย ติดต่อ นางสาวนาตยา  สังข์กรด  กลุ่มงานบริหารงบประมาณ/กองคลัง โทร. 02 141 6370 
             หรือขั้นตอนทำรายการคืนงบประมาณในระบบ BPM  ติดต่อคุณวัชรี  ดีเวช กลุ่มงานบริหารงบประมาณ/กองคลัง โทร 02-1412672</t>
    </r>
  </si>
  <si>
    <t>รายการจัดสรรเงินประจำงวด งบประมาณรายจ่ายประจำปีงบประมาณ พ.ศ. 2569</t>
  </si>
  <si>
    <t>ปี 2569</t>
  </si>
  <si>
    <r>
      <rPr>
        <sz val="12"/>
        <color theme="1"/>
        <rFont val="Chulabhorn Likit Text Light"/>
        <family val="3"/>
      </rPr>
      <t xml:space="preserve">     กิจกรรมหลัก</t>
    </r>
    <r>
      <rPr>
        <sz val="12"/>
        <color indexed="8"/>
        <rFont val="Chulabhorn Likit Text Light"/>
        <family val="3"/>
      </rPr>
      <t>รายการค่าใช้จ่ายบุคลากรภาครัฐ</t>
    </r>
  </si>
  <si>
    <t>15004698636300000</t>
  </si>
  <si>
    <t xml:space="preserve">   - งบบุคลากร</t>
  </si>
  <si>
    <t xml:space="preserve">   - งบดำเนินงาน</t>
  </si>
  <si>
    <t xml:space="preserve">     กิจกรรมหลักการจัดการฐานข้อมูลเพื่อการพัฒนาชุมชน</t>
  </si>
  <si>
    <t>15004691295300000</t>
  </si>
  <si>
    <t xml:space="preserve">   - งบดำเนินงาน (รายจ่ายลงทุน)</t>
  </si>
  <si>
    <t xml:space="preserve">     กิจกรรมหลักพัฒนาศักยภาพกลุ่ม องค์กร และเครือข่าย ขับเคลื่อนการพัฒนาตำบลเข้มแข็ง
ตามหลักปรัชญาเศรษฐกิจพอเพียง</t>
  </si>
  <si>
    <t>15004690008000000</t>
  </si>
  <si>
    <t xml:space="preserve">     กิจกรรมหลักพัฒนาผู้นำการเปลี่ยนแปลง</t>
  </si>
  <si>
    <t>15004690004800000</t>
  </si>
  <si>
    <t xml:space="preserve">     กิจกรรมหลักส่งเสริมการบริหารงานพัฒนาชุมชน </t>
  </si>
  <si>
    <t>15004693600400000</t>
  </si>
  <si>
    <t xml:space="preserve">   - งบดำเนินงาน </t>
  </si>
  <si>
    <t xml:space="preserve">   - งบลงทุน</t>
  </si>
  <si>
    <t xml:space="preserve">     กิจกรรมหลักเสริมสร้างศักยภาพกองทุนชุมชนเพื่อการเข้าถึงแหล่งทุนของประชาชนในชุมชน</t>
  </si>
  <si>
    <t>15004690005000000</t>
  </si>
  <si>
    <t xml:space="preserve">     กิจกรรมหลักส่งเสริมและพัฒนาอาชีพ</t>
  </si>
  <si>
    <t>15004698635800000</t>
  </si>
  <si>
    <t xml:space="preserve">     กิจกรรมหลักพัฒนาหมู่บ้านเศรษฐกิจพอเพียง</t>
  </si>
  <si>
    <t>15004690007000000</t>
  </si>
  <si>
    <t xml:space="preserve">     กิจกรรมหลักส่งเสริมการออมและพัฒนาทักษะการบริหารจัดการทางการเงินของครอบครัวและชุมชน</t>
  </si>
  <si>
    <t>15004690007900000</t>
  </si>
  <si>
    <t xml:space="preserve">     กิจกรรมหลักแก้ไขปัญหาหนี้สินครัวเรือนของประชาชน โดยทุนชุมชน</t>
  </si>
  <si>
    <t>15004690007800000</t>
  </si>
  <si>
    <t xml:space="preserve">     กิจกรรมหลักการขับเคลื่อนการดำเนินงานขจัดความยากจนและพัฒนาคนทุกช่วงวัยอย่างยั่งยืน
ตามหลักปรัชญาของเศรษฐกิจพอเพียงในระดับพื้นที่</t>
  </si>
  <si>
    <t>15004690008100000</t>
  </si>
  <si>
    <t xml:space="preserve">     กิจกรรมหลักต่อยอดพื้นที่ทฤษฎีใหม่เพื่อพัฒนาคุณภาพชีวิตและยกระดับเศรษฐกิจฐานราก
ด้วยโมเดลเศรษฐกิจใหม่</t>
  </si>
  <si>
    <t>15004690007700000</t>
  </si>
  <si>
    <t xml:space="preserve">     กิจกรรมหลักพัฒนาศักยภาพผู้ประกอบการ</t>
  </si>
  <si>
    <t>15004698754200000</t>
  </si>
  <si>
    <t xml:space="preserve">     กิจกรรมหลักพัฒนาผลิตภัณฑ์ชุมชน (OTOP)</t>
  </si>
  <si>
    <t>15004698636000000</t>
  </si>
  <si>
    <t xml:space="preserve">     กิจกรรมหลักพัฒนาช่องทางการตลาด</t>
  </si>
  <si>
    <t>15004698636100000</t>
  </si>
  <si>
    <t>4. แผนงานบูรณาการป้องกัน ปราบปราม และแก้ไขปัญหายาเสพติด</t>
  </si>
  <si>
    <t xml:space="preserve">     กิจกรรมหลักส่งเสริมและพัฒนาหมู่บ้านกองทุนแม่ของแผ่นดิน</t>
  </si>
  <si>
    <t>15004690003800000</t>
  </si>
  <si>
    <t xml:space="preserve">     กิจกรรมหลักส่งเสริมการท่องเที่ยวเชิงสร้างสรรค์</t>
  </si>
  <si>
    <t>15004690006500000</t>
  </si>
  <si>
    <t xml:space="preserve">     กิจกรรมหลักส่งเสริมการพัฒนาชุมชนธรรมาภิบาล</t>
  </si>
  <si>
    <t>15004690004900000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</si>
</sst>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5">
    <font>
      <sz val="10"/>
      <name val="Arial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name val="TH SarabunPSK"/>
      <family val="2"/>
    </font>
    <font>
      <b/>
      <u/>
      <sz val="18"/>
      <name val="TH SarabunPSK"/>
      <family val="2"/>
    </font>
    <font>
      <b/>
      <sz val="13"/>
      <name val="Arial"/>
      <family val="2"/>
    </font>
    <font>
      <sz val="15"/>
      <name val="Arial"/>
      <family val="2"/>
    </font>
    <font>
      <sz val="13"/>
      <name val="Arial"/>
      <family val="2"/>
    </font>
    <font>
      <b/>
      <sz val="12"/>
      <name val="Chulabhorn Likit Text Light"/>
      <family val="3"/>
    </font>
    <font>
      <b/>
      <sz val="14"/>
      <name val="Chulabhorn Likit Text Light"/>
      <family val="3"/>
    </font>
    <font>
      <sz val="11"/>
      <name val="Chulabhorn Likit Text Light"/>
      <family val="3"/>
    </font>
    <font>
      <b/>
      <sz val="11"/>
      <name val="Chulabhorn Likit Text Light"/>
      <family val="3"/>
    </font>
    <font>
      <b/>
      <i/>
      <u/>
      <sz val="11"/>
      <color rgb="FFFF0000"/>
      <name val="Chulabhorn Likit Text Light"/>
      <family val="3"/>
    </font>
    <font>
      <i/>
      <sz val="11"/>
      <color rgb="FF00B0F0"/>
      <name val="Chulabhorn Likit Text Light"/>
      <family val="3"/>
    </font>
    <font>
      <i/>
      <sz val="11"/>
      <color rgb="FFC00000"/>
      <name val="Chulabhorn Likit Text Light"/>
      <family val="3"/>
    </font>
    <font>
      <i/>
      <u/>
      <sz val="11"/>
      <name val="Chulabhorn Likit Text Light"/>
      <family val="3"/>
    </font>
    <font>
      <i/>
      <sz val="11"/>
      <name val="Chulabhorn Likit Text Light"/>
      <family val="3"/>
    </font>
    <font>
      <b/>
      <sz val="11"/>
      <color rgb="FFFF0000"/>
      <name val="Chulabhorn Likit Text Light"/>
      <family val="3"/>
    </font>
    <font>
      <b/>
      <u/>
      <sz val="11"/>
      <color rgb="FFFF0000"/>
      <name val="Chulabhorn Likit Text Light"/>
      <family val="3"/>
    </font>
    <font>
      <sz val="14"/>
      <name val="Chulabhorn Likit Text Light"/>
      <family val="3"/>
    </font>
    <font>
      <b/>
      <i/>
      <u val="double"/>
      <sz val="14"/>
      <name val="Chulabhorn Likit Text Light"/>
      <family val="3"/>
    </font>
    <font>
      <b/>
      <i/>
      <sz val="14"/>
      <name val="Chulabhorn Likit Text Light"/>
      <family val="3"/>
    </font>
    <font>
      <sz val="12"/>
      <name val="Chulabhorn Likit Text Light"/>
      <family val="3"/>
    </font>
    <font>
      <i/>
      <sz val="12"/>
      <color rgb="FFC00000"/>
      <name val="Chulabhorn Likit Text Light"/>
      <family val="3"/>
    </font>
    <font>
      <b/>
      <i/>
      <sz val="12"/>
      <name val="Chulabhorn Likit Text Light"/>
      <family val="3"/>
    </font>
    <font>
      <i/>
      <sz val="12"/>
      <name val="Chulabhorn Likit Text Light"/>
      <family val="3"/>
    </font>
    <font>
      <b/>
      <u/>
      <sz val="20"/>
      <name val="TH SarabunPSK"/>
      <family val="2"/>
    </font>
    <font>
      <sz val="14"/>
      <color theme="1"/>
      <name val="Chulabhorn Likit Text Light"/>
      <family val="3"/>
    </font>
    <font>
      <b/>
      <sz val="14"/>
      <color theme="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indexed="8"/>
      <name val="Chulabhorn Likit Text Light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43" fontId="3" fillId="0" borderId="0" xfId="1" applyFont="1"/>
    <xf numFmtId="43" fontId="3" fillId="0" borderId="1" xfId="1" applyFont="1" applyBorder="1" applyAlignment="1">
      <alignment horizontal="center"/>
    </xf>
    <xf numFmtId="164" fontId="3" fillId="0" borderId="13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1" applyNumberFormat="1" applyFont="1" applyBorder="1"/>
    <xf numFmtId="43" fontId="5" fillId="0" borderId="2" xfId="1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4" fontId="5" fillId="0" borderId="3" xfId="1" applyNumberFormat="1" applyFont="1" applyBorder="1"/>
    <xf numFmtId="43" fontId="5" fillId="0" borderId="3" xfId="1" applyFont="1" applyBorder="1"/>
    <xf numFmtId="43" fontId="5" fillId="0" borderId="3" xfId="1" applyFont="1" applyBorder="1" applyAlignment="1">
      <alignment vertical="center"/>
    </xf>
    <xf numFmtId="43" fontId="5" fillId="0" borderId="3" xfId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164" fontId="5" fillId="0" borderId="6" xfId="1" applyNumberFormat="1" applyFont="1" applyBorder="1"/>
    <xf numFmtId="43" fontId="5" fillId="0" borderId="6" xfId="1" applyFont="1" applyBorder="1"/>
    <xf numFmtId="0" fontId="5" fillId="0" borderId="0" xfId="0" applyFont="1" applyAlignment="1">
      <alignment horizontal="center"/>
    </xf>
    <xf numFmtId="164" fontId="5" fillId="0" borderId="0" xfId="1" applyNumberFormat="1" applyFont="1"/>
    <xf numFmtId="43" fontId="5" fillId="0" borderId="0" xfId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15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/>
    <xf numFmtId="43" fontId="13" fillId="0" borderId="0" xfId="1" applyFont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4" fillId="0" borderId="1" xfId="0" applyFont="1" applyBorder="1"/>
    <xf numFmtId="43" fontId="13" fillId="0" borderId="1" xfId="1" applyFont="1" applyBorder="1" applyAlignment="1">
      <alignment horizontal="center"/>
    </xf>
    <xf numFmtId="0" fontId="13" fillId="0" borderId="1" xfId="0" applyFont="1" applyBorder="1"/>
    <xf numFmtId="0" fontId="18" fillId="0" borderId="7" xfId="0" applyFont="1" applyBorder="1"/>
    <xf numFmtId="43" fontId="13" fillId="0" borderId="7" xfId="1" applyFont="1" applyBorder="1" applyAlignment="1">
      <alignment horizontal="center"/>
    </xf>
    <xf numFmtId="0" fontId="13" fillId="0" borderId="7" xfId="0" applyFont="1" applyBorder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43" fontId="13" fillId="0" borderId="4" xfId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3" fontId="13" fillId="2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43" fontId="13" fillId="0" borderId="8" xfId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3" fontId="13" fillId="0" borderId="3" xfId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3" fontId="14" fillId="0" borderId="3" xfId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43" fontId="13" fillId="5" borderId="3" xfId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43" fontId="14" fillId="2" borderId="5" xfId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43" fontId="14" fillId="2" borderId="1" xfId="1" applyFont="1" applyFill="1" applyBorder="1" applyAlignment="1">
      <alignment horizontal="center"/>
    </xf>
    <xf numFmtId="0" fontId="19" fillId="0" borderId="0" xfId="0" applyFont="1"/>
    <xf numFmtId="43" fontId="14" fillId="0" borderId="0" xfId="1" applyFont="1" applyAlignment="1"/>
    <xf numFmtId="0" fontId="20" fillId="0" borderId="0" xfId="0" applyFont="1"/>
    <xf numFmtId="0" fontId="21" fillId="0" borderId="0" xfId="0" applyFont="1" applyAlignment="1">
      <alignment horizontal="left" indent="3"/>
    </xf>
    <xf numFmtId="0" fontId="20" fillId="0" borderId="0" xfId="0" applyFont="1" applyAlignment="1">
      <alignment horizontal="left" indent="6"/>
    </xf>
    <xf numFmtId="0" fontId="22" fillId="0" borderId="0" xfId="0" applyFont="1"/>
    <xf numFmtId="43" fontId="22" fillId="0" borderId="0" xfId="1" applyFont="1"/>
    <xf numFmtId="0" fontId="23" fillId="0" borderId="0" xfId="0" applyFont="1" applyAlignment="1">
      <alignment horizontal="right"/>
    </xf>
    <xf numFmtId="0" fontId="12" fillId="0" borderId="0" xfId="0" applyFont="1"/>
    <xf numFmtId="43" fontId="12" fillId="0" borderId="0" xfId="1" applyFont="1"/>
    <xf numFmtId="0" fontId="25" fillId="0" borderId="0" xfId="0" applyFont="1"/>
    <xf numFmtId="0" fontId="11" fillId="0" borderId="1" xfId="0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0" fontId="26" fillId="3" borderId="0" xfId="0" applyFont="1" applyFill="1"/>
    <xf numFmtId="43" fontId="28" fillId="4" borderId="1" xfId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4" fillId="0" borderId="8" xfId="0" applyFont="1" applyBorder="1"/>
    <xf numFmtId="0" fontId="13" fillId="0" borderId="8" xfId="0" applyFont="1" applyBorder="1"/>
    <xf numFmtId="0" fontId="18" fillId="0" borderId="3" xfId="0" applyFont="1" applyBorder="1"/>
    <xf numFmtId="0" fontId="13" fillId="0" borderId="3" xfId="0" applyFont="1" applyBorder="1"/>
    <xf numFmtId="0" fontId="14" fillId="0" borderId="0" xfId="0" applyFont="1"/>
    <xf numFmtId="0" fontId="14" fillId="0" borderId="3" xfId="0" applyFont="1" applyBorder="1"/>
    <xf numFmtId="0" fontId="13" fillId="0" borderId="2" xfId="0" applyFont="1" applyBorder="1"/>
    <xf numFmtId="0" fontId="13" fillId="5" borderId="3" xfId="0" applyFont="1" applyFill="1" applyBorder="1"/>
    <xf numFmtId="0" fontId="27" fillId="4" borderId="1" xfId="0" applyFont="1" applyFill="1" applyBorder="1"/>
    <xf numFmtId="0" fontId="28" fillId="4" borderId="1" xfId="0" applyFont="1" applyFill="1" applyBorder="1"/>
    <xf numFmtId="0" fontId="14" fillId="0" borderId="2" xfId="0" applyFont="1" applyBorder="1"/>
    <xf numFmtId="0" fontId="18" fillId="0" borderId="4" xfId="0" applyFont="1" applyBorder="1"/>
    <xf numFmtId="0" fontId="6" fillId="0" borderId="0" xfId="0" applyFont="1" applyAlignment="1">
      <alignment vertical="top"/>
    </xf>
    <xf numFmtId="0" fontId="29" fillId="0" borderId="0" xfId="0" applyFont="1" applyAlignment="1">
      <alignment horizontal="left" indent="3"/>
    </xf>
    <xf numFmtId="0" fontId="2" fillId="0" borderId="0" xfId="0" applyFont="1" applyAlignment="1">
      <alignment horizontal="left" indent="6"/>
    </xf>
    <xf numFmtId="0" fontId="2" fillId="0" borderId="0" xfId="0" applyFont="1" applyAlignment="1">
      <alignment horizontal="left" indent="7"/>
    </xf>
    <xf numFmtId="0" fontId="18" fillId="4" borderId="3" xfId="0" applyFont="1" applyFill="1" applyBorder="1"/>
    <xf numFmtId="0" fontId="13" fillId="5" borderId="0" xfId="0" applyFont="1" applyFill="1"/>
    <xf numFmtId="0" fontId="18" fillId="5" borderId="3" xfId="0" applyFont="1" applyFill="1" applyBorder="1"/>
    <xf numFmtId="0" fontId="13" fillId="5" borderId="3" xfId="0" applyFont="1" applyFill="1" applyBorder="1" applyAlignment="1">
      <alignment horizontal="center"/>
    </xf>
    <xf numFmtId="0" fontId="14" fillId="0" borderId="7" xfId="0" applyFont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43" fontId="13" fillId="0" borderId="6" xfId="1" applyFont="1" applyBorder="1" applyAlignment="1">
      <alignment horizontal="center"/>
    </xf>
    <xf numFmtId="43" fontId="14" fillId="0" borderId="0" xfId="1" applyFont="1" applyAlignment="1">
      <alignment horizontal="left"/>
    </xf>
    <xf numFmtId="43" fontId="14" fillId="0" borderId="0" xfId="1" applyFont="1" applyAlignment="1">
      <alignment horizontal="center"/>
    </xf>
    <xf numFmtId="0" fontId="12" fillId="2" borderId="0" xfId="0" applyFont="1" applyFill="1" applyAlignment="1">
      <alignment horizontal="center"/>
    </xf>
    <xf numFmtId="0" fontId="27" fillId="4" borderId="9" xfId="0" applyFont="1" applyFill="1" applyBorder="1" applyAlignment="1">
      <alignment horizontal="left"/>
    </xf>
    <xf numFmtId="0" fontId="27" fillId="4" borderId="10" xfId="0" applyFont="1" applyFill="1" applyBorder="1" applyAlignment="1">
      <alignment horizontal="left"/>
    </xf>
    <xf numFmtId="0" fontId="27" fillId="4" borderId="11" xfId="0" applyFont="1" applyFill="1" applyBorder="1" applyAlignment="1">
      <alignment horizontal="left"/>
    </xf>
    <xf numFmtId="0" fontId="27" fillId="4" borderId="1" xfId="0" applyFont="1" applyFill="1" applyBorder="1" applyAlignment="1">
      <alignment horizontal="left"/>
    </xf>
    <xf numFmtId="0" fontId="2" fillId="0" borderId="0" xfId="0" applyFont="1" applyAlignment="1">
      <alignment horizontal="left" vertical="top" wrapText="1" indent="7"/>
    </xf>
    <xf numFmtId="0" fontId="2" fillId="0" borderId="0" xfId="0" applyFont="1" applyAlignment="1">
      <alignment horizontal="left" wrapText="1" indent="7"/>
    </xf>
    <xf numFmtId="0" fontId="2" fillId="0" borderId="0" xfId="0" applyFont="1" applyAlignment="1">
      <alignment horizontal="left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43" fontId="22" fillId="0" borderId="0" xfId="1" applyFont="1" applyAlignment="1">
      <alignment vertical="center"/>
    </xf>
    <xf numFmtId="43" fontId="30" fillId="0" borderId="0" xfId="1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12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49" fontId="31" fillId="4" borderId="7" xfId="0" applyNumberFormat="1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 vertical="center"/>
    </xf>
    <xf numFmtId="49" fontId="31" fillId="4" borderId="12" xfId="0" applyNumberFormat="1" applyFont="1" applyFill="1" applyBorder="1" applyAlignment="1">
      <alignment horizontal="center"/>
    </xf>
    <xf numFmtId="43" fontId="30" fillId="0" borderId="0" xfId="1" applyFont="1"/>
    <xf numFmtId="0" fontId="11" fillId="4" borderId="12" xfId="0" applyFont="1" applyFill="1" applyBorder="1" applyAlignment="1">
      <alignment vertical="center"/>
    </xf>
    <xf numFmtId="49" fontId="32" fillId="4" borderId="5" xfId="0" applyNumberFormat="1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43" fontId="33" fillId="0" borderId="0" xfId="1" applyFont="1" applyAlignment="1">
      <alignment vertical="center"/>
    </xf>
    <xf numFmtId="0" fontId="33" fillId="0" borderId="0" xfId="0" applyFont="1" applyAlignment="1">
      <alignment vertical="center"/>
    </xf>
    <xf numFmtId="0" fontId="33" fillId="5" borderId="8" xfId="0" applyFont="1" applyFill="1" applyBorder="1" applyAlignment="1">
      <alignment horizontal="left" vertical="center"/>
    </xf>
    <xf numFmtId="49" fontId="33" fillId="0" borderId="8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43" fontId="25" fillId="0" borderId="0" xfId="1" applyFont="1" applyAlignment="1">
      <alignment vertical="center"/>
    </xf>
    <xf numFmtId="0" fontId="33" fillId="5" borderId="3" xfId="0" applyFont="1" applyFill="1" applyBorder="1" applyAlignment="1">
      <alignment horizontal="left" vertical="center"/>
    </xf>
    <xf numFmtId="49" fontId="33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49" fontId="25" fillId="0" borderId="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49" fontId="25" fillId="4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49" fontId="33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49" fontId="25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43" fontId="32" fillId="0" borderId="0" xfId="1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49" fontId="33" fillId="0" borderId="6" xfId="0" applyNumberFormat="1" applyFont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 wrapText="1"/>
    </xf>
    <xf numFmtId="49" fontId="25" fillId="0" borderId="7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49" fontId="25" fillId="0" borderId="2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0" fontId="32" fillId="4" borderId="1" xfId="0" applyFont="1" applyFill="1" applyBorder="1" applyAlignment="1">
      <alignment vertical="center"/>
    </xf>
    <xf numFmtId="49" fontId="33" fillId="4" borderId="1" xfId="0" applyNumberFormat="1" applyFont="1" applyFill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49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</cellXfs>
  <cellStyles count="9">
    <cellStyle name="Comma" xfId="1" builtinId="3"/>
    <cellStyle name="Normal" xfId="0" builtinId="0"/>
    <cellStyle name="Normal 10" xfId="8" xr:uid="{00000000-0005-0000-0000-000002000000}"/>
    <cellStyle name="Normal 2" xfId="2" xr:uid="{00000000-0005-0000-0000-000003000000}"/>
    <cellStyle name="Normal 2 2" xfId="7" xr:uid="{00000000-0005-0000-0000-000004000000}"/>
    <cellStyle name="Normal 23" xfId="6" xr:uid="{00000000-0005-0000-0000-000005000000}"/>
    <cellStyle name="Normal 24" xfId="3" xr:uid="{00000000-0005-0000-0000-000006000000}"/>
    <cellStyle name="Normal 25" xfId="4" xr:uid="{00000000-0005-0000-0000-000007000000}"/>
    <cellStyle name="Normal 4 3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47625</xdr:rowOff>
    </xdr:to>
    <xdr:sp macro="" textlink="">
      <xdr:nvSpPr>
        <xdr:cNvPr id="2" name="Text Box 1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" y="210978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47625</xdr:rowOff>
    </xdr:to>
    <xdr:sp macro="" textlink="">
      <xdr:nvSpPr>
        <xdr:cNvPr id="3" name="Text Box 1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250" y="210978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47625</xdr:rowOff>
    </xdr:to>
    <xdr:sp macro="" textlink="">
      <xdr:nvSpPr>
        <xdr:cNvPr id="4" name="Text Box 11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" y="210978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47625</xdr:rowOff>
    </xdr:to>
    <xdr:sp macro="" textlink="">
      <xdr:nvSpPr>
        <xdr:cNvPr id="5" name="Text Box 1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210978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47625</xdr:rowOff>
    </xdr:to>
    <xdr:sp macro="" textlink="">
      <xdr:nvSpPr>
        <xdr:cNvPr id="6" name="Text Box 1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" y="210978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47625</xdr:rowOff>
    </xdr:to>
    <xdr:sp macro="" textlink="">
      <xdr:nvSpPr>
        <xdr:cNvPr id="7" name="Text Box 1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250" y="210978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47625</xdr:rowOff>
    </xdr:to>
    <xdr:sp macro="" textlink="">
      <xdr:nvSpPr>
        <xdr:cNvPr id="8" name="Text Box 11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" y="210978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47625</xdr:rowOff>
    </xdr:to>
    <xdr:sp macro="" textlink="">
      <xdr:nvSpPr>
        <xdr:cNvPr id="9" name="Text Box 11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250" y="210978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10" name="Text Box 1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11" name="Text Box 11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12" name="Text Box 1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13" name="Text Box 11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14" name="Text Box 11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15" name="Text Box 11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16" name="Text Box 1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17" name="Text Box 11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18" name="Text Box 11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19" name="Text Box 1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20" name="Text Box 1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21" name="Text Box 1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22" name="Text Box 11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23" name="Text Box 1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24" name="Text Box 11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38100</xdr:rowOff>
    </xdr:to>
    <xdr:sp macro="" textlink="">
      <xdr:nvSpPr>
        <xdr:cNvPr id="25" name="Text Box 11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5250" y="223170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90</xdr:row>
      <xdr:rowOff>0</xdr:rowOff>
    </xdr:from>
    <xdr:ext cx="9525" cy="47625"/>
    <xdr:sp macro="" textlink="">
      <xdr:nvSpPr>
        <xdr:cNvPr id="26" name="Text Box 11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5250" y="198024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47625"/>
    <xdr:sp macro="" textlink="">
      <xdr:nvSpPr>
        <xdr:cNvPr id="27" name="Text Box 11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5250" y="198024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47625"/>
    <xdr:sp macro="" textlink="">
      <xdr:nvSpPr>
        <xdr:cNvPr id="28" name="Text Box 11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5250" y="198024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47625"/>
    <xdr:sp macro="" textlink="">
      <xdr:nvSpPr>
        <xdr:cNvPr id="29" name="Text Box 11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5250" y="198024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47625"/>
    <xdr:sp macro="" textlink="">
      <xdr:nvSpPr>
        <xdr:cNvPr id="30" name="Text Box 11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5250" y="198024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47625"/>
    <xdr:sp macro="" textlink="">
      <xdr:nvSpPr>
        <xdr:cNvPr id="31" name="Text Box 11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5250" y="198024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47625"/>
    <xdr:sp macro="" textlink="">
      <xdr:nvSpPr>
        <xdr:cNvPr id="32" name="Text Box 11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5250" y="198024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47625"/>
    <xdr:sp macro="" textlink="">
      <xdr:nvSpPr>
        <xdr:cNvPr id="33" name="Text Box 11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5250" y="198024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34" name="Text Box 11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35" name="Text Box 11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36" name="Text Box 11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37" name="Text Box 11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38" name="Text Box 11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39" name="Text Box 11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40" name="Text Box 11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41" name="Text Box 1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42" name="Text Box 11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43" name="Text Box 11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44" name="Text Box 11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45" name="Text Box 11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46" name="Text Box 11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47" name="Text Box 11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48" name="Text Box 11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9525" cy="38100"/>
    <xdr:sp macro="" textlink="">
      <xdr:nvSpPr>
        <xdr:cNvPr id="49" name="Text Box 11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5250" y="21021675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9525</xdr:rowOff>
    </xdr:from>
    <xdr:to>
      <xdr:col>9</xdr:col>
      <xdr:colOff>245110</xdr:colOff>
      <xdr:row>22</xdr:row>
      <xdr:rowOff>155575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375"/>
          <a:ext cx="5731510" cy="3222625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7</xdr:row>
      <xdr:rowOff>76200</xdr:rowOff>
    </xdr:from>
    <xdr:to>
      <xdr:col>9</xdr:col>
      <xdr:colOff>247650</xdr:colOff>
      <xdr:row>10</xdr:row>
      <xdr:rowOff>66675</xdr:rowOff>
    </xdr:to>
    <xdr:sp macro="" textlink="">
      <xdr:nvSpPr>
        <xdr:cNvPr id="9" name="Double Bracke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895850" y="1047750"/>
          <a:ext cx="838200" cy="476250"/>
        </a:xfrm>
        <a:prstGeom prst="bracketPair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0</xdr:colOff>
      <xdr:row>26</xdr:row>
      <xdr:rowOff>142875</xdr:rowOff>
    </xdr:from>
    <xdr:to>
      <xdr:col>9</xdr:col>
      <xdr:colOff>245110</xdr:colOff>
      <xdr:row>46</xdr:row>
      <xdr:rowOff>127000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91000"/>
          <a:ext cx="5731510" cy="3222625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31</xdr:row>
      <xdr:rowOff>57150</xdr:rowOff>
    </xdr:from>
    <xdr:to>
      <xdr:col>9</xdr:col>
      <xdr:colOff>266700</xdr:colOff>
      <xdr:row>34</xdr:row>
      <xdr:rowOff>47625</xdr:rowOff>
    </xdr:to>
    <xdr:sp macro="" textlink="">
      <xdr:nvSpPr>
        <xdr:cNvPr id="13" name="Double Bracke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914900" y="4914900"/>
          <a:ext cx="838200" cy="476250"/>
        </a:xfrm>
        <a:prstGeom prst="bracketPair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9</xdr:col>
      <xdr:colOff>245110</xdr:colOff>
      <xdr:row>70</xdr:row>
      <xdr:rowOff>146050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934325"/>
          <a:ext cx="5731510" cy="3222625"/>
        </a:xfrm>
        <a:prstGeom prst="rect">
          <a:avLst/>
        </a:prstGeom>
      </xdr:spPr>
    </xdr:pic>
    <xdr:clientData/>
  </xdr:twoCellAnchor>
  <xdr:twoCellAnchor>
    <xdr:from>
      <xdr:col>8</xdr:col>
      <xdr:colOff>28575</xdr:colOff>
      <xdr:row>55</xdr:row>
      <xdr:rowOff>133350</xdr:rowOff>
    </xdr:from>
    <xdr:to>
      <xdr:col>9</xdr:col>
      <xdr:colOff>257175</xdr:colOff>
      <xdr:row>58</xdr:row>
      <xdr:rowOff>123825</xdr:rowOff>
    </xdr:to>
    <xdr:sp macro="" textlink="">
      <xdr:nvSpPr>
        <xdr:cNvPr id="15" name="Double Bracke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905375" y="8715375"/>
          <a:ext cx="838200" cy="476250"/>
        </a:xfrm>
        <a:prstGeom prst="bracketPair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G140"/>
  <sheetViews>
    <sheetView showGridLines="0" tabSelected="1" zoomScale="90" zoomScaleNormal="90" workbookViewId="0">
      <selection activeCell="B1" sqref="B1"/>
    </sheetView>
  </sheetViews>
  <sheetFormatPr defaultRowHeight="20.25"/>
  <cols>
    <col min="1" max="1" width="1.42578125" style="32" customWidth="1"/>
    <col min="2" max="2" width="61.28515625" style="32" customWidth="1"/>
    <col min="3" max="3" width="18.42578125" style="32" customWidth="1"/>
    <col min="4" max="4" width="19" style="33" customWidth="1"/>
    <col min="5" max="5" width="38" style="32" customWidth="1"/>
    <col min="6" max="6" width="1.42578125" style="32" customWidth="1"/>
    <col min="7" max="7" width="63.85546875" style="32" hidden="1" customWidth="1"/>
    <col min="8" max="9" width="0" style="32" hidden="1" customWidth="1"/>
    <col min="10" max="227" width="9.140625" style="32"/>
    <col min="228" max="228" width="1.42578125" style="32" customWidth="1"/>
    <col min="229" max="229" width="59" style="32" customWidth="1"/>
    <col min="230" max="230" width="13.140625" style="32" customWidth="1"/>
    <col min="231" max="231" width="16.85546875" style="32" customWidth="1"/>
    <col min="232" max="232" width="37.42578125" style="32" customWidth="1"/>
    <col min="233" max="233" width="1.42578125" style="32" customWidth="1"/>
    <col min="234" max="234" width="0" style="32" hidden="1" customWidth="1"/>
    <col min="235" max="237" width="9.140625" style="32"/>
    <col min="238" max="238" width="18" style="32" bestFit="1" customWidth="1"/>
    <col min="239" max="483" width="9.140625" style="32"/>
    <col min="484" max="484" width="1.42578125" style="32" customWidth="1"/>
    <col min="485" max="485" width="59" style="32" customWidth="1"/>
    <col min="486" max="486" width="13.140625" style="32" customWidth="1"/>
    <col min="487" max="487" width="16.85546875" style="32" customWidth="1"/>
    <col min="488" max="488" width="37.42578125" style="32" customWidth="1"/>
    <col min="489" max="489" width="1.42578125" style="32" customWidth="1"/>
    <col min="490" max="490" width="0" style="32" hidden="1" customWidth="1"/>
    <col min="491" max="493" width="9.140625" style="32"/>
    <col min="494" max="494" width="18" style="32" bestFit="1" customWidth="1"/>
    <col min="495" max="739" width="9.140625" style="32"/>
    <col min="740" max="740" width="1.42578125" style="32" customWidth="1"/>
    <col min="741" max="741" width="59" style="32" customWidth="1"/>
    <col min="742" max="742" width="13.140625" style="32" customWidth="1"/>
    <col min="743" max="743" width="16.85546875" style="32" customWidth="1"/>
    <col min="744" max="744" width="37.42578125" style="32" customWidth="1"/>
    <col min="745" max="745" width="1.42578125" style="32" customWidth="1"/>
    <col min="746" max="746" width="0" style="32" hidden="1" customWidth="1"/>
    <col min="747" max="749" width="9.140625" style="32"/>
    <col min="750" max="750" width="18" style="32" bestFit="1" customWidth="1"/>
    <col min="751" max="995" width="9.140625" style="32"/>
    <col min="996" max="996" width="1.42578125" style="32" customWidth="1"/>
    <col min="997" max="997" width="59" style="32" customWidth="1"/>
    <col min="998" max="998" width="13.140625" style="32" customWidth="1"/>
    <col min="999" max="999" width="16.85546875" style="32" customWidth="1"/>
    <col min="1000" max="1000" width="37.42578125" style="32" customWidth="1"/>
    <col min="1001" max="1001" width="1.42578125" style="32" customWidth="1"/>
    <col min="1002" max="1002" width="0" style="32" hidden="1" customWidth="1"/>
    <col min="1003" max="1005" width="9.140625" style="32"/>
    <col min="1006" max="1006" width="18" style="32" bestFit="1" customWidth="1"/>
    <col min="1007" max="1251" width="9.140625" style="32"/>
    <col min="1252" max="1252" width="1.42578125" style="32" customWidth="1"/>
    <col min="1253" max="1253" width="59" style="32" customWidth="1"/>
    <col min="1254" max="1254" width="13.140625" style="32" customWidth="1"/>
    <col min="1255" max="1255" width="16.85546875" style="32" customWidth="1"/>
    <col min="1256" max="1256" width="37.42578125" style="32" customWidth="1"/>
    <col min="1257" max="1257" width="1.42578125" style="32" customWidth="1"/>
    <col min="1258" max="1258" width="0" style="32" hidden="1" customWidth="1"/>
    <col min="1259" max="1261" width="9.140625" style="32"/>
    <col min="1262" max="1262" width="18" style="32" bestFit="1" customWidth="1"/>
    <col min="1263" max="1507" width="9.140625" style="32"/>
    <col min="1508" max="1508" width="1.42578125" style="32" customWidth="1"/>
    <col min="1509" max="1509" width="59" style="32" customWidth="1"/>
    <col min="1510" max="1510" width="13.140625" style="32" customWidth="1"/>
    <col min="1511" max="1511" width="16.85546875" style="32" customWidth="1"/>
    <col min="1512" max="1512" width="37.42578125" style="32" customWidth="1"/>
    <col min="1513" max="1513" width="1.42578125" style="32" customWidth="1"/>
    <col min="1514" max="1514" width="0" style="32" hidden="1" customWidth="1"/>
    <col min="1515" max="1517" width="9.140625" style="32"/>
    <col min="1518" max="1518" width="18" style="32" bestFit="1" customWidth="1"/>
    <col min="1519" max="1763" width="9.140625" style="32"/>
    <col min="1764" max="1764" width="1.42578125" style="32" customWidth="1"/>
    <col min="1765" max="1765" width="59" style="32" customWidth="1"/>
    <col min="1766" max="1766" width="13.140625" style="32" customWidth="1"/>
    <col min="1767" max="1767" width="16.85546875" style="32" customWidth="1"/>
    <col min="1768" max="1768" width="37.42578125" style="32" customWidth="1"/>
    <col min="1769" max="1769" width="1.42578125" style="32" customWidth="1"/>
    <col min="1770" max="1770" width="0" style="32" hidden="1" customWidth="1"/>
    <col min="1771" max="1773" width="9.140625" style="32"/>
    <col min="1774" max="1774" width="18" style="32" bestFit="1" customWidth="1"/>
    <col min="1775" max="2019" width="9.140625" style="32"/>
    <col min="2020" max="2020" width="1.42578125" style="32" customWidth="1"/>
    <col min="2021" max="2021" width="59" style="32" customWidth="1"/>
    <col min="2022" max="2022" width="13.140625" style="32" customWidth="1"/>
    <col min="2023" max="2023" width="16.85546875" style="32" customWidth="1"/>
    <col min="2024" max="2024" width="37.42578125" style="32" customWidth="1"/>
    <col min="2025" max="2025" width="1.42578125" style="32" customWidth="1"/>
    <col min="2026" max="2026" width="0" style="32" hidden="1" customWidth="1"/>
    <col min="2027" max="2029" width="9.140625" style="32"/>
    <col min="2030" max="2030" width="18" style="32" bestFit="1" customWidth="1"/>
    <col min="2031" max="2275" width="9.140625" style="32"/>
    <col min="2276" max="2276" width="1.42578125" style="32" customWidth="1"/>
    <col min="2277" max="2277" width="59" style="32" customWidth="1"/>
    <col min="2278" max="2278" width="13.140625" style="32" customWidth="1"/>
    <col min="2279" max="2279" width="16.85546875" style="32" customWidth="1"/>
    <col min="2280" max="2280" width="37.42578125" style="32" customWidth="1"/>
    <col min="2281" max="2281" width="1.42578125" style="32" customWidth="1"/>
    <col min="2282" max="2282" width="0" style="32" hidden="1" customWidth="1"/>
    <col min="2283" max="2285" width="9.140625" style="32"/>
    <col min="2286" max="2286" width="18" style="32" bestFit="1" customWidth="1"/>
    <col min="2287" max="2531" width="9.140625" style="32"/>
    <col min="2532" max="2532" width="1.42578125" style="32" customWidth="1"/>
    <col min="2533" max="2533" width="59" style="32" customWidth="1"/>
    <col min="2534" max="2534" width="13.140625" style="32" customWidth="1"/>
    <col min="2535" max="2535" width="16.85546875" style="32" customWidth="1"/>
    <col min="2536" max="2536" width="37.42578125" style="32" customWidth="1"/>
    <col min="2537" max="2537" width="1.42578125" style="32" customWidth="1"/>
    <col min="2538" max="2538" width="0" style="32" hidden="1" customWidth="1"/>
    <col min="2539" max="2541" width="9.140625" style="32"/>
    <col min="2542" max="2542" width="18" style="32" bestFit="1" customWidth="1"/>
    <col min="2543" max="2787" width="9.140625" style="32"/>
    <col min="2788" max="2788" width="1.42578125" style="32" customWidth="1"/>
    <col min="2789" max="2789" width="59" style="32" customWidth="1"/>
    <col min="2790" max="2790" width="13.140625" style="32" customWidth="1"/>
    <col min="2791" max="2791" width="16.85546875" style="32" customWidth="1"/>
    <col min="2792" max="2792" width="37.42578125" style="32" customWidth="1"/>
    <col min="2793" max="2793" width="1.42578125" style="32" customWidth="1"/>
    <col min="2794" max="2794" width="0" style="32" hidden="1" customWidth="1"/>
    <col min="2795" max="2797" width="9.140625" style="32"/>
    <col min="2798" max="2798" width="18" style="32" bestFit="1" customWidth="1"/>
    <col min="2799" max="3043" width="9.140625" style="32"/>
    <col min="3044" max="3044" width="1.42578125" style="32" customWidth="1"/>
    <col min="3045" max="3045" width="59" style="32" customWidth="1"/>
    <col min="3046" max="3046" width="13.140625" style="32" customWidth="1"/>
    <col min="3047" max="3047" width="16.85546875" style="32" customWidth="1"/>
    <col min="3048" max="3048" width="37.42578125" style="32" customWidth="1"/>
    <col min="3049" max="3049" width="1.42578125" style="32" customWidth="1"/>
    <col min="3050" max="3050" width="0" style="32" hidden="1" customWidth="1"/>
    <col min="3051" max="3053" width="9.140625" style="32"/>
    <col min="3054" max="3054" width="18" style="32" bestFit="1" customWidth="1"/>
    <col min="3055" max="3299" width="9.140625" style="32"/>
    <col min="3300" max="3300" width="1.42578125" style="32" customWidth="1"/>
    <col min="3301" max="3301" width="59" style="32" customWidth="1"/>
    <col min="3302" max="3302" width="13.140625" style="32" customWidth="1"/>
    <col min="3303" max="3303" width="16.85546875" style="32" customWidth="1"/>
    <col min="3304" max="3304" width="37.42578125" style="32" customWidth="1"/>
    <col min="3305" max="3305" width="1.42578125" style="32" customWidth="1"/>
    <col min="3306" max="3306" width="0" style="32" hidden="1" customWidth="1"/>
    <col min="3307" max="3309" width="9.140625" style="32"/>
    <col min="3310" max="3310" width="18" style="32" bestFit="1" customWidth="1"/>
    <col min="3311" max="3555" width="9.140625" style="32"/>
    <col min="3556" max="3556" width="1.42578125" style="32" customWidth="1"/>
    <col min="3557" max="3557" width="59" style="32" customWidth="1"/>
    <col min="3558" max="3558" width="13.140625" style="32" customWidth="1"/>
    <col min="3559" max="3559" width="16.85546875" style="32" customWidth="1"/>
    <col min="3560" max="3560" width="37.42578125" style="32" customWidth="1"/>
    <col min="3561" max="3561" width="1.42578125" style="32" customWidth="1"/>
    <col min="3562" max="3562" width="0" style="32" hidden="1" customWidth="1"/>
    <col min="3563" max="3565" width="9.140625" style="32"/>
    <col min="3566" max="3566" width="18" style="32" bestFit="1" customWidth="1"/>
    <col min="3567" max="3811" width="9.140625" style="32"/>
    <col min="3812" max="3812" width="1.42578125" style="32" customWidth="1"/>
    <col min="3813" max="3813" width="59" style="32" customWidth="1"/>
    <col min="3814" max="3814" width="13.140625" style="32" customWidth="1"/>
    <col min="3815" max="3815" width="16.85546875" style="32" customWidth="1"/>
    <col min="3816" max="3816" width="37.42578125" style="32" customWidth="1"/>
    <col min="3817" max="3817" width="1.42578125" style="32" customWidth="1"/>
    <col min="3818" max="3818" width="0" style="32" hidden="1" customWidth="1"/>
    <col min="3819" max="3821" width="9.140625" style="32"/>
    <col min="3822" max="3822" width="18" style="32" bestFit="1" customWidth="1"/>
    <col min="3823" max="4067" width="9.140625" style="32"/>
    <col min="4068" max="4068" width="1.42578125" style="32" customWidth="1"/>
    <col min="4069" max="4069" width="59" style="32" customWidth="1"/>
    <col min="4070" max="4070" width="13.140625" style="32" customWidth="1"/>
    <col min="4071" max="4071" width="16.85546875" style="32" customWidth="1"/>
    <col min="4072" max="4072" width="37.42578125" style="32" customWidth="1"/>
    <col min="4073" max="4073" width="1.42578125" style="32" customWidth="1"/>
    <col min="4074" max="4074" width="0" style="32" hidden="1" customWidth="1"/>
    <col min="4075" max="4077" width="9.140625" style="32"/>
    <col min="4078" max="4078" width="18" style="32" bestFit="1" customWidth="1"/>
    <col min="4079" max="4323" width="9.140625" style="32"/>
    <col min="4324" max="4324" width="1.42578125" style="32" customWidth="1"/>
    <col min="4325" max="4325" width="59" style="32" customWidth="1"/>
    <col min="4326" max="4326" width="13.140625" style="32" customWidth="1"/>
    <col min="4327" max="4327" width="16.85546875" style="32" customWidth="1"/>
    <col min="4328" max="4328" width="37.42578125" style="32" customWidth="1"/>
    <col min="4329" max="4329" width="1.42578125" style="32" customWidth="1"/>
    <col min="4330" max="4330" width="0" style="32" hidden="1" customWidth="1"/>
    <col min="4331" max="4333" width="9.140625" style="32"/>
    <col min="4334" max="4334" width="18" style="32" bestFit="1" customWidth="1"/>
    <col min="4335" max="4579" width="9.140625" style="32"/>
    <col min="4580" max="4580" width="1.42578125" style="32" customWidth="1"/>
    <col min="4581" max="4581" width="59" style="32" customWidth="1"/>
    <col min="4582" max="4582" width="13.140625" style="32" customWidth="1"/>
    <col min="4583" max="4583" width="16.85546875" style="32" customWidth="1"/>
    <col min="4584" max="4584" width="37.42578125" style="32" customWidth="1"/>
    <col min="4585" max="4585" width="1.42578125" style="32" customWidth="1"/>
    <col min="4586" max="4586" width="0" style="32" hidden="1" customWidth="1"/>
    <col min="4587" max="4589" width="9.140625" style="32"/>
    <col min="4590" max="4590" width="18" style="32" bestFit="1" customWidth="1"/>
    <col min="4591" max="4835" width="9.140625" style="32"/>
    <col min="4836" max="4836" width="1.42578125" style="32" customWidth="1"/>
    <col min="4837" max="4837" width="59" style="32" customWidth="1"/>
    <col min="4838" max="4838" width="13.140625" style="32" customWidth="1"/>
    <col min="4839" max="4839" width="16.85546875" style="32" customWidth="1"/>
    <col min="4840" max="4840" width="37.42578125" style="32" customWidth="1"/>
    <col min="4841" max="4841" width="1.42578125" style="32" customWidth="1"/>
    <col min="4842" max="4842" width="0" style="32" hidden="1" customWidth="1"/>
    <col min="4843" max="4845" width="9.140625" style="32"/>
    <col min="4846" max="4846" width="18" style="32" bestFit="1" customWidth="1"/>
    <col min="4847" max="5091" width="9.140625" style="32"/>
    <col min="5092" max="5092" width="1.42578125" style="32" customWidth="1"/>
    <col min="5093" max="5093" width="59" style="32" customWidth="1"/>
    <col min="5094" max="5094" width="13.140625" style="32" customWidth="1"/>
    <col min="5095" max="5095" width="16.85546875" style="32" customWidth="1"/>
    <col min="5096" max="5096" width="37.42578125" style="32" customWidth="1"/>
    <col min="5097" max="5097" width="1.42578125" style="32" customWidth="1"/>
    <col min="5098" max="5098" width="0" style="32" hidden="1" customWidth="1"/>
    <col min="5099" max="5101" width="9.140625" style="32"/>
    <col min="5102" max="5102" width="18" style="32" bestFit="1" customWidth="1"/>
    <col min="5103" max="5347" width="9.140625" style="32"/>
    <col min="5348" max="5348" width="1.42578125" style="32" customWidth="1"/>
    <col min="5349" max="5349" width="59" style="32" customWidth="1"/>
    <col min="5350" max="5350" width="13.140625" style="32" customWidth="1"/>
    <col min="5351" max="5351" width="16.85546875" style="32" customWidth="1"/>
    <col min="5352" max="5352" width="37.42578125" style="32" customWidth="1"/>
    <col min="5353" max="5353" width="1.42578125" style="32" customWidth="1"/>
    <col min="5354" max="5354" width="0" style="32" hidden="1" customWidth="1"/>
    <col min="5355" max="5357" width="9.140625" style="32"/>
    <col min="5358" max="5358" width="18" style="32" bestFit="1" customWidth="1"/>
    <col min="5359" max="5603" width="9.140625" style="32"/>
    <col min="5604" max="5604" width="1.42578125" style="32" customWidth="1"/>
    <col min="5605" max="5605" width="59" style="32" customWidth="1"/>
    <col min="5606" max="5606" width="13.140625" style="32" customWidth="1"/>
    <col min="5607" max="5607" width="16.85546875" style="32" customWidth="1"/>
    <col min="5608" max="5608" width="37.42578125" style="32" customWidth="1"/>
    <col min="5609" max="5609" width="1.42578125" style="32" customWidth="1"/>
    <col min="5610" max="5610" width="0" style="32" hidden="1" customWidth="1"/>
    <col min="5611" max="5613" width="9.140625" style="32"/>
    <col min="5614" max="5614" width="18" style="32" bestFit="1" customWidth="1"/>
    <col min="5615" max="5859" width="9.140625" style="32"/>
    <col min="5860" max="5860" width="1.42578125" style="32" customWidth="1"/>
    <col min="5861" max="5861" width="59" style="32" customWidth="1"/>
    <col min="5862" max="5862" width="13.140625" style="32" customWidth="1"/>
    <col min="5863" max="5863" width="16.85546875" style="32" customWidth="1"/>
    <col min="5864" max="5864" width="37.42578125" style="32" customWidth="1"/>
    <col min="5865" max="5865" width="1.42578125" style="32" customWidth="1"/>
    <col min="5866" max="5866" width="0" style="32" hidden="1" customWidth="1"/>
    <col min="5867" max="5869" width="9.140625" style="32"/>
    <col min="5870" max="5870" width="18" style="32" bestFit="1" customWidth="1"/>
    <col min="5871" max="6115" width="9.140625" style="32"/>
    <col min="6116" max="6116" width="1.42578125" style="32" customWidth="1"/>
    <col min="6117" max="6117" width="59" style="32" customWidth="1"/>
    <col min="6118" max="6118" width="13.140625" style="32" customWidth="1"/>
    <col min="6119" max="6119" width="16.85546875" style="32" customWidth="1"/>
    <col min="6120" max="6120" width="37.42578125" style="32" customWidth="1"/>
    <col min="6121" max="6121" width="1.42578125" style="32" customWidth="1"/>
    <col min="6122" max="6122" width="0" style="32" hidden="1" customWidth="1"/>
    <col min="6123" max="6125" width="9.140625" style="32"/>
    <col min="6126" max="6126" width="18" style="32" bestFit="1" customWidth="1"/>
    <col min="6127" max="6371" width="9.140625" style="32"/>
    <col min="6372" max="6372" width="1.42578125" style="32" customWidth="1"/>
    <col min="6373" max="6373" width="59" style="32" customWidth="1"/>
    <col min="6374" max="6374" width="13.140625" style="32" customWidth="1"/>
    <col min="6375" max="6375" width="16.85546875" style="32" customWidth="1"/>
    <col min="6376" max="6376" width="37.42578125" style="32" customWidth="1"/>
    <col min="6377" max="6377" width="1.42578125" style="32" customWidth="1"/>
    <col min="6378" max="6378" width="0" style="32" hidden="1" customWidth="1"/>
    <col min="6379" max="6381" width="9.140625" style="32"/>
    <col min="6382" max="6382" width="18" style="32" bestFit="1" customWidth="1"/>
    <col min="6383" max="6627" width="9.140625" style="32"/>
    <col min="6628" max="6628" width="1.42578125" style="32" customWidth="1"/>
    <col min="6629" max="6629" width="59" style="32" customWidth="1"/>
    <col min="6630" max="6630" width="13.140625" style="32" customWidth="1"/>
    <col min="6631" max="6631" width="16.85546875" style="32" customWidth="1"/>
    <col min="6632" max="6632" width="37.42578125" style="32" customWidth="1"/>
    <col min="6633" max="6633" width="1.42578125" style="32" customWidth="1"/>
    <col min="6634" max="6634" width="0" style="32" hidden="1" customWidth="1"/>
    <col min="6635" max="6637" width="9.140625" style="32"/>
    <col min="6638" max="6638" width="18" style="32" bestFit="1" customWidth="1"/>
    <col min="6639" max="6883" width="9.140625" style="32"/>
    <col min="6884" max="6884" width="1.42578125" style="32" customWidth="1"/>
    <col min="6885" max="6885" width="59" style="32" customWidth="1"/>
    <col min="6886" max="6886" width="13.140625" style="32" customWidth="1"/>
    <col min="6887" max="6887" width="16.85546875" style="32" customWidth="1"/>
    <col min="6888" max="6888" width="37.42578125" style="32" customWidth="1"/>
    <col min="6889" max="6889" width="1.42578125" style="32" customWidth="1"/>
    <col min="6890" max="6890" width="0" style="32" hidden="1" customWidth="1"/>
    <col min="6891" max="6893" width="9.140625" style="32"/>
    <col min="6894" max="6894" width="18" style="32" bestFit="1" customWidth="1"/>
    <col min="6895" max="7139" width="9.140625" style="32"/>
    <col min="7140" max="7140" width="1.42578125" style="32" customWidth="1"/>
    <col min="7141" max="7141" width="59" style="32" customWidth="1"/>
    <col min="7142" max="7142" width="13.140625" style="32" customWidth="1"/>
    <col min="7143" max="7143" width="16.85546875" style="32" customWidth="1"/>
    <col min="7144" max="7144" width="37.42578125" style="32" customWidth="1"/>
    <col min="7145" max="7145" width="1.42578125" style="32" customWidth="1"/>
    <col min="7146" max="7146" width="0" style="32" hidden="1" customWidth="1"/>
    <col min="7147" max="7149" width="9.140625" style="32"/>
    <col min="7150" max="7150" width="18" style="32" bestFit="1" customWidth="1"/>
    <col min="7151" max="7395" width="9.140625" style="32"/>
    <col min="7396" max="7396" width="1.42578125" style="32" customWidth="1"/>
    <col min="7397" max="7397" width="59" style="32" customWidth="1"/>
    <col min="7398" max="7398" width="13.140625" style="32" customWidth="1"/>
    <col min="7399" max="7399" width="16.85546875" style="32" customWidth="1"/>
    <col min="7400" max="7400" width="37.42578125" style="32" customWidth="1"/>
    <col min="7401" max="7401" width="1.42578125" style="32" customWidth="1"/>
    <col min="7402" max="7402" width="0" style="32" hidden="1" customWidth="1"/>
    <col min="7403" max="7405" width="9.140625" style="32"/>
    <col min="7406" max="7406" width="18" style="32" bestFit="1" customWidth="1"/>
    <col min="7407" max="7651" width="9.140625" style="32"/>
    <col min="7652" max="7652" width="1.42578125" style="32" customWidth="1"/>
    <col min="7653" max="7653" width="59" style="32" customWidth="1"/>
    <col min="7654" max="7654" width="13.140625" style="32" customWidth="1"/>
    <col min="7655" max="7655" width="16.85546875" style="32" customWidth="1"/>
    <col min="7656" max="7656" width="37.42578125" style="32" customWidth="1"/>
    <col min="7657" max="7657" width="1.42578125" style="32" customWidth="1"/>
    <col min="7658" max="7658" width="0" style="32" hidden="1" customWidth="1"/>
    <col min="7659" max="7661" width="9.140625" style="32"/>
    <col min="7662" max="7662" width="18" style="32" bestFit="1" customWidth="1"/>
    <col min="7663" max="7907" width="9.140625" style="32"/>
    <col min="7908" max="7908" width="1.42578125" style="32" customWidth="1"/>
    <col min="7909" max="7909" width="59" style="32" customWidth="1"/>
    <col min="7910" max="7910" width="13.140625" style="32" customWidth="1"/>
    <col min="7911" max="7911" width="16.85546875" style="32" customWidth="1"/>
    <col min="7912" max="7912" width="37.42578125" style="32" customWidth="1"/>
    <col min="7913" max="7913" width="1.42578125" style="32" customWidth="1"/>
    <col min="7914" max="7914" width="0" style="32" hidden="1" customWidth="1"/>
    <col min="7915" max="7917" width="9.140625" style="32"/>
    <col min="7918" max="7918" width="18" style="32" bestFit="1" customWidth="1"/>
    <col min="7919" max="8163" width="9.140625" style="32"/>
    <col min="8164" max="8164" width="1.42578125" style="32" customWidth="1"/>
    <col min="8165" max="8165" width="59" style="32" customWidth="1"/>
    <col min="8166" max="8166" width="13.140625" style="32" customWidth="1"/>
    <col min="8167" max="8167" width="16.85546875" style="32" customWidth="1"/>
    <col min="8168" max="8168" width="37.42578125" style="32" customWidth="1"/>
    <col min="8169" max="8169" width="1.42578125" style="32" customWidth="1"/>
    <col min="8170" max="8170" width="0" style="32" hidden="1" customWidth="1"/>
    <col min="8171" max="8173" width="9.140625" style="32"/>
    <col min="8174" max="8174" width="18" style="32" bestFit="1" customWidth="1"/>
    <col min="8175" max="8419" width="9.140625" style="32"/>
    <col min="8420" max="8420" width="1.42578125" style="32" customWidth="1"/>
    <col min="8421" max="8421" width="59" style="32" customWidth="1"/>
    <col min="8422" max="8422" width="13.140625" style="32" customWidth="1"/>
    <col min="8423" max="8423" width="16.85546875" style="32" customWidth="1"/>
    <col min="8424" max="8424" width="37.42578125" style="32" customWidth="1"/>
    <col min="8425" max="8425" width="1.42578125" style="32" customWidth="1"/>
    <col min="8426" max="8426" width="0" style="32" hidden="1" customWidth="1"/>
    <col min="8427" max="8429" width="9.140625" style="32"/>
    <col min="8430" max="8430" width="18" style="32" bestFit="1" customWidth="1"/>
    <col min="8431" max="8675" width="9.140625" style="32"/>
    <col min="8676" max="8676" width="1.42578125" style="32" customWidth="1"/>
    <col min="8677" max="8677" width="59" style="32" customWidth="1"/>
    <col min="8678" max="8678" width="13.140625" style="32" customWidth="1"/>
    <col min="8679" max="8679" width="16.85546875" style="32" customWidth="1"/>
    <col min="8680" max="8680" width="37.42578125" style="32" customWidth="1"/>
    <col min="8681" max="8681" width="1.42578125" style="32" customWidth="1"/>
    <col min="8682" max="8682" width="0" style="32" hidden="1" customWidth="1"/>
    <col min="8683" max="8685" width="9.140625" style="32"/>
    <col min="8686" max="8686" width="18" style="32" bestFit="1" customWidth="1"/>
    <col min="8687" max="8931" width="9.140625" style="32"/>
    <col min="8932" max="8932" width="1.42578125" style="32" customWidth="1"/>
    <col min="8933" max="8933" width="59" style="32" customWidth="1"/>
    <col min="8934" max="8934" width="13.140625" style="32" customWidth="1"/>
    <col min="8935" max="8935" width="16.85546875" style="32" customWidth="1"/>
    <col min="8936" max="8936" width="37.42578125" style="32" customWidth="1"/>
    <col min="8937" max="8937" width="1.42578125" style="32" customWidth="1"/>
    <col min="8938" max="8938" width="0" style="32" hidden="1" customWidth="1"/>
    <col min="8939" max="8941" width="9.140625" style="32"/>
    <col min="8942" max="8942" width="18" style="32" bestFit="1" customWidth="1"/>
    <col min="8943" max="9187" width="9.140625" style="32"/>
    <col min="9188" max="9188" width="1.42578125" style="32" customWidth="1"/>
    <col min="9189" max="9189" width="59" style="32" customWidth="1"/>
    <col min="9190" max="9190" width="13.140625" style="32" customWidth="1"/>
    <col min="9191" max="9191" width="16.85546875" style="32" customWidth="1"/>
    <col min="9192" max="9192" width="37.42578125" style="32" customWidth="1"/>
    <col min="9193" max="9193" width="1.42578125" style="32" customWidth="1"/>
    <col min="9194" max="9194" width="0" style="32" hidden="1" customWidth="1"/>
    <col min="9195" max="9197" width="9.140625" style="32"/>
    <col min="9198" max="9198" width="18" style="32" bestFit="1" customWidth="1"/>
    <col min="9199" max="9443" width="9.140625" style="32"/>
    <col min="9444" max="9444" width="1.42578125" style="32" customWidth="1"/>
    <col min="9445" max="9445" width="59" style="32" customWidth="1"/>
    <col min="9446" max="9446" width="13.140625" style="32" customWidth="1"/>
    <col min="9447" max="9447" width="16.85546875" style="32" customWidth="1"/>
    <col min="9448" max="9448" width="37.42578125" style="32" customWidth="1"/>
    <col min="9449" max="9449" width="1.42578125" style="32" customWidth="1"/>
    <col min="9450" max="9450" width="0" style="32" hidden="1" customWidth="1"/>
    <col min="9451" max="9453" width="9.140625" style="32"/>
    <col min="9454" max="9454" width="18" style="32" bestFit="1" customWidth="1"/>
    <col min="9455" max="9699" width="9.140625" style="32"/>
    <col min="9700" max="9700" width="1.42578125" style="32" customWidth="1"/>
    <col min="9701" max="9701" width="59" style="32" customWidth="1"/>
    <col min="9702" max="9702" width="13.140625" style="32" customWidth="1"/>
    <col min="9703" max="9703" width="16.85546875" style="32" customWidth="1"/>
    <col min="9704" max="9704" width="37.42578125" style="32" customWidth="1"/>
    <col min="9705" max="9705" width="1.42578125" style="32" customWidth="1"/>
    <col min="9706" max="9706" width="0" style="32" hidden="1" customWidth="1"/>
    <col min="9707" max="9709" width="9.140625" style="32"/>
    <col min="9710" max="9710" width="18" style="32" bestFit="1" customWidth="1"/>
    <col min="9711" max="9955" width="9.140625" style="32"/>
    <col min="9956" max="9956" width="1.42578125" style="32" customWidth="1"/>
    <col min="9957" max="9957" width="59" style="32" customWidth="1"/>
    <col min="9958" max="9958" width="13.140625" style="32" customWidth="1"/>
    <col min="9959" max="9959" width="16.85546875" style="32" customWidth="1"/>
    <col min="9960" max="9960" width="37.42578125" style="32" customWidth="1"/>
    <col min="9961" max="9961" width="1.42578125" style="32" customWidth="1"/>
    <col min="9962" max="9962" width="0" style="32" hidden="1" customWidth="1"/>
    <col min="9963" max="9965" width="9.140625" style="32"/>
    <col min="9966" max="9966" width="18" style="32" bestFit="1" customWidth="1"/>
    <col min="9967" max="10211" width="9.140625" style="32"/>
    <col min="10212" max="10212" width="1.42578125" style="32" customWidth="1"/>
    <col min="10213" max="10213" width="59" style="32" customWidth="1"/>
    <col min="10214" max="10214" width="13.140625" style="32" customWidth="1"/>
    <col min="10215" max="10215" width="16.85546875" style="32" customWidth="1"/>
    <col min="10216" max="10216" width="37.42578125" style="32" customWidth="1"/>
    <col min="10217" max="10217" width="1.42578125" style="32" customWidth="1"/>
    <col min="10218" max="10218" width="0" style="32" hidden="1" customWidth="1"/>
    <col min="10219" max="10221" width="9.140625" style="32"/>
    <col min="10222" max="10222" width="18" style="32" bestFit="1" customWidth="1"/>
    <col min="10223" max="10467" width="9.140625" style="32"/>
    <col min="10468" max="10468" width="1.42578125" style="32" customWidth="1"/>
    <col min="10469" max="10469" width="59" style="32" customWidth="1"/>
    <col min="10470" max="10470" width="13.140625" style="32" customWidth="1"/>
    <col min="10471" max="10471" width="16.85546875" style="32" customWidth="1"/>
    <col min="10472" max="10472" width="37.42578125" style="32" customWidth="1"/>
    <col min="10473" max="10473" width="1.42578125" style="32" customWidth="1"/>
    <col min="10474" max="10474" width="0" style="32" hidden="1" customWidth="1"/>
    <col min="10475" max="10477" width="9.140625" style="32"/>
    <col min="10478" max="10478" width="18" style="32" bestFit="1" customWidth="1"/>
    <col min="10479" max="10723" width="9.140625" style="32"/>
    <col min="10724" max="10724" width="1.42578125" style="32" customWidth="1"/>
    <col min="10725" max="10725" width="59" style="32" customWidth="1"/>
    <col min="10726" max="10726" width="13.140625" style="32" customWidth="1"/>
    <col min="10727" max="10727" width="16.85546875" style="32" customWidth="1"/>
    <col min="10728" max="10728" width="37.42578125" style="32" customWidth="1"/>
    <col min="10729" max="10729" width="1.42578125" style="32" customWidth="1"/>
    <col min="10730" max="10730" width="0" style="32" hidden="1" customWidth="1"/>
    <col min="10731" max="10733" width="9.140625" style="32"/>
    <col min="10734" max="10734" width="18" style="32" bestFit="1" customWidth="1"/>
    <col min="10735" max="10979" width="9.140625" style="32"/>
    <col min="10980" max="10980" width="1.42578125" style="32" customWidth="1"/>
    <col min="10981" max="10981" width="59" style="32" customWidth="1"/>
    <col min="10982" max="10982" width="13.140625" style="32" customWidth="1"/>
    <col min="10983" max="10983" width="16.85546875" style="32" customWidth="1"/>
    <col min="10984" max="10984" width="37.42578125" style="32" customWidth="1"/>
    <col min="10985" max="10985" width="1.42578125" style="32" customWidth="1"/>
    <col min="10986" max="10986" width="0" style="32" hidden="1" customWidth="1"/>
    <col min="10987" max="10989" width="9.140625" style="32"/>
    <col min="10990" max="10990" width="18" style="32" bestFit="1" customWidth="1"/>
    <col min="10991" max="11235" width="9.140625" style="32"/>
    <col min="11236" max="11236" width="1.42578125" style="32" customWidth="1"/>
    <col min="11237" max="11237" width="59" style="32" customWidth="1"/>
    <col min="11238" max="11238" width="13.140625" style="32" customWidth="1"/>
    <col min="11239" max="11239" width="16.85546875" style="32" customWidth="1"/>
    <col min="11240" max="11240" width="37.42578125" style="32" customWidth="1"/>
    <col min="11241" max="11241" width="1.42578125" style="32" customWidth="1"/>
    <col min="11242" max="11242" width="0" style="32" hidden="1" customWidth="1"/>
    <col min="11243" max="11245" width="9.140625" style="32"/>
    <col min="11246" max="11246" width="18" style="32" bestFit="1" customWidth="1"/>
    <col min="11247" max="11491" width="9.140625" style="32"/>
    <col min="11492" max="11492" width="1.42578125" style="32" customWidth="1"/>
    <col min="11493" max="11493" width="59" style="32" customWidth="1"/>
    <col min="11494" max="11494" width="13.140625" style="32" customWidth="1"/>
    <col min="11495" max="11495" width="16.85546875" style="32" customWidth="1"/>
    <col min="11496" max="11496" width="37.42578125" style="32" customWidth="1"/>
    <col min="11497" max="11497" width="1.42578125" style="32" customWidth="1"/>
    <col min="11498" max="11498" width="0" style="32" hidden="1" customWidth="1"/>
    <col min="11499" max="11501" width="9.140625" style="32"/>
    <col min="11502" max="11502" width="18" style="32" bestFit="1" customWidth="1"/>
    <col min="11503" max="11747" width="9.140625" style="32"/>
    <col min="11748" max="11748" width="1.42578125" style="32" customWidth="1"/>
    <col min="11749" max="11749" width="59" style="32" customWidth="1"/>
    <col min="11750" max="11750" width="13.140625" style="32" customWidth="1"/>
    <col min="11751" max="11751" width="16.85546875" style="32" customWidth="1"/>
    <col min="11752" max="11752" width="37.42578125" style="32" customWidth="1"/>
    <col min="11753" max="11753" width="1.42578125" style="32" customWidth="1"/>
    <col min="11754" max="11754" width="0" style="32" hidden="1" customWidth="1"/>
    <col min="11755" max="11757" width="9.140625" style="32"/>
    <col min="11758" max="11758" width="18" style="32" bestFit="1" customWidth="1"/>
    <col min="11759" max="12003" width="9.140625" style="32"/>
    <col min="12004" max="12004" width="1.42578125" style="32" customWidth="1"/>
    <col min="12005" max="12005" width="59" style="32" customWidth="1"/>
    <col min="12006" max="12006" width="13.140625" style="32" customWidth="1"/>
    <col min="12007" max="12007" width="16.85546875" style="32" customWidth="1"/>
    <col min="12008" max="12008" width="37.42578125" style="32" customWidth="1"/>
    <col min="12009" max="12009" width="1.42578125" style="32" customWidth="1"/>
    <col min="12010" max="12010" width="0" style="32" hidden="1" customWidth="1"/>
    <col min="12011" max="12013" width="9.140625" style="32"/>
    <col min="12014" max="12014" width="18" style="32" bestFit="1" customWidth="1"/>
    <col min="12015" max="12259" width="9.140625" style="32"/>
    <col min="12260" max="12260" width="1.42578125" style="32" customWidth="1"/>
    <col min="12261" max="12261" width="59" style="32" customWidth="1"/>
    <col min="12262" max="12262" width="13.140625" style="32" customWidth="1"/>
    <col min="12263" max="12263" width="16.85546875" style="32" customWidth="1"/>
    <col min="12264" max="12264" width="37.42578125" style="32" customWidth="1"/>
    <col min="12265" max="12265" width="1.42578125" style="32" customWidth="1"/>
    <col min="12266" max="12266" width="0" style="32" hidden="1" customWidth="1"/>
    <col min="12267" max="12269" width="9.140625" style="32"/>
    <col min="12270" max="12270" width="18" style="32" bestFit="1" customWidth="1"/>
    <col min="12271" max="12515" width="9.140625" style="32"/>
    <col min="12516" max="12516" width="1.42578125" style="32" customWidth="1"/>
    <col min="12517" max="12517" width="59" style="32" customWidth="1"/>
    <col min="12518" max="12518" width="13.140625" style="32" customWidth="1"/>
    <col min="12519" max="12519" width="16.85546875" style="32" customWidth="1"/>
    <col min="12520" max="12520" width="37.42578125" style="32" customWidth="1"/>
    <col min="12521" max="12521" width="1.42578125" style="32" customWidth="1"/>
    <col min="12522" max="12522" width="0" style="32" hidden="1" customWidth="1"/>
    <col min="12523" max="12525" width="9.140625" style="32"/>
    <col min="12526" max="12526" width="18" style="32" bestFit="1" customWidth="1"/>
    <col min="12527" max="12771" width="9.140625" style="32"/>
    <col min="12772" max="12772" width="1.42578125" style="32" customWidth="1"/>
    <col min="12773" max="12773" width="59" style="32" customWidth="1"/>
    <col min="12774" max="12774" width="13.140625" style="32" customWidth="1"/>
    <col min="12775" max="12775" width="16.85546875" style="32" customWidth="1"/>
    <col min="12776" max="12776" width="37.42578125" style="32" customWidth="1"/>
    <col min="12777" max="12777" width="1.42578125" style="32" customWidth="1"/>
    <col min="12778" max="12778" width="0" style="32" hidden="1" customWidth="1"/>
    <col min="12779" max="12781" width="9.140625" style="32"/>
    <col min="12782" max="12782" width="18" style="32" bestFit="1" customWidth="1"/>
    <col min="12783" max="13027" width="9.140625" style="32"/>
    <col min="13028" max="13028" width="1.42578125" style="32" customWidth="1"/>
    <col min="13029" max="13029" width="59" style="32" customWidth="1"/>
    <col min="13030" max="13030" width="13.140625" style="32" customWidth="1"/>
    <col min="13031" max="13031" width="16.85546875" style="32" customWidth="1"/>
    <col min="13032" max="13032" width="37.42578125" style="32" customWidth="1"/>
    <col min="13033" max="13033" width="1.42578125" style="32" customWidth="1"/>
    <col min="13034" max="13034" width="0" style="32" hidden="1" customWidth="1"/>
    <col min="13035" max="13037" width="9.140625" style="32"/>
    <col min="13038" max="13038" width="18" style="32" bestFit="1" customWidth="1"/>
    <col min="13039" max="13283" width="9.140625" style="32"/>
    <col min="13284" max="13284" width="1.42578125" style="32" customWidth="1"/>
    <col min="13285" max="13285" width="59" style="32" customWidth="1"/>
    <col min="13286" max="13286" width="13.140625" style="32" customWidth="1"/>
    <col min="13287" max="13287" width="16.85546875" style="32" customWidth="1"/>
    <col min="13288" max="13288" width="37.42578125" style="32" customWidth="1"/>
    <col min="13289" max="13289" width="1.42578125" style="32" customWidth="1"/>
    <col min="13290" max="13290" width="0" style="32" hidden="1" customWidth="1"/>
    <col min="13291" max="13293" width="9.140625" style="32"/>
    <col min="13294" max="13294" width="18" style="32" bestFit="1" customWidth="1"/>
    <col min="13295" max="13539" width="9.140625" style="32"/>
    <col min="13540" max="13540" width="1.42578125" style="32" customWidth="1"/>
    <col min="13541" max="13541" width="59" style="32" customWidth="1"/>
    <col min="13542" max="13542" width="13.140625" style="32" customWidth="1"/>
    <col min="13543" max="13543" width="16.85546875" style="32" customWidth="1"/>
    <col min="13544" max="13544" width="37.42578125" style="32" customWidth="1"/>
    <col min="13545" max="13545" width="1.42578125" style="32" customWidth="1"/>
    <col min="13546" max="13546" width="0" style="32" hidden="1" customWidth="1"/>
    <col min="13547" max="13549" width="9.140625" style="32"/>
    <col min="13550" max="13550" width="18" style="32" bestFit="1" customWidth="1"/>
    <col min="13551" max="13795" width="9.140625" style="32"/>
    <col min="13796" max="13796" width="1.42578125" style="32" customWidth="1"/>
    <col min="13797" max="13797" width="59" style="32" customWidth="1"/>
    <col min="13798" max="13798" width="13.140625" style="32" customWidth="1"/>
    <col min="13799" max="13799" width="16.85546875" style="32" customWidth="1"/>
    <col min="13800" max="13800" width="37.42578125" style="32" customWidth="1"/>
    <col min="13801" max="13801" width="1.42578125" style="32" customWidth="1"/>
    <col min="13802" max="13802" width="0" style="32" hidden="1" customWidth="1"/>
    <col min="13803" max="13805" width="9.140625" style="32"/>
    <col min="13806" max="13806" width="18" style="32" bestFit="1" customWidth="1"/>
    <col min="13807" max="14051" width="9.140625" style="32"/>
    <col min="14052" max="14052" width="1.42578125" style="32" customWidth="1"/>
    <col min="14053" max="14053" width="59" style="32" customWidth="1"/>
    <col min="14054" max="14054" width="13.140625" style="32" customWidth="1"/>
    <col min="14055" max="14055" width="16.85546875" style="32" customWidth="1"/>
    <col min="14056" max="14056" width="37.42578125" style="32" customWidth="1"/>
    <col min="14057" max="14057" width="1.42578125" style="32" customWidth="1"/>
    <col min="14058" max="14058" width="0" style="32" hidden="1" customWidth="1"/>
    <col min="14059" max="14061" width="9.140625" style="32"/>
    <col min="14062" max="14062" width="18" style="32" bestFit="1" customWidth="1"/>
    <col min="14063" max="14307" width="9.140625" style="32"/>
    <col min="14308" max="14308" width="1.42578125" style="32" customWidth="1"/>
    <col min="14309" max="14309" width="59" style="32" customWidth="1"/>
    <col min="14310" max="14310" width="13.140625" style="32" customWidth="1"/>
    <col min="14311" max="14311" width="16.85546875" style="32" customWidth="1"/>
    <col min="14312" max="14312" width="37.42578125" style="32" customWidth="1"/>
    <col min="14313" max="14313" width="1.42578125" style="32" customWidth="1"/>
    <col min="14314" max="14314" width="0" style="32" hidden="1" customWidth="1"/>
    <col min="14315" max="14317" width="9.140625" style="32"/>
    <col min="14318" max="14318" width="18" style="32" bestFit="1" customWidth="1"/>
    <col min="14319" max="14563" width="9.140625" style="32"/>
    <col min="14564" max="14564" width="1.42578125" style="32" customWidth="1"/>
    <col min="14565" max="14565" width="59" style="32" customWidth="1"/>
    <col min="14566" max="14566" width="13.140625" style="32" customWidth="1"/>
    <col min="14567" max="14567" width="16.85546875" style="32" customWidth="1"/>
    <col min="14568" max="14568" width="37.42578125" style="32" customWidth="1"/>
    <col min="14569" max="14569" width="1.42578125" style="32" customWidth="1"/>
    <col min="14570" max="14570" width="0" style="32" hidden="1" customWidth="1"/>
    <col min="14571" max="14573" width="9.140625" style="32"/>
    <col min="14574" max="14574" width="18" style="32" bestFit="1" customWidth="1"/>
    <col min="14575" max="14819" width="9.140625" style="32"/>
    <col min="14820" max="14820" width="1.42578125" style="32" customWidth="1"/>
    <col min="14821" max="14821" width="59" style="32" customWidth="1"/>
    <col min="14822" max="14822" width="13.140625" style="32" customWidth="1"/>
    <col min="14823" max="14823" width="16.85546875" style="32" customWidth="1"/>
    <col min="14824" max="14824" width="37.42578125" style="32" customWidth="1"/>
    <col min="14825" max="14825" width="1.42578125" style="32" customWidth="1"/>
    <col min="14826" max="14826" width="0" style="32" hidden="1" customWidth="1"/>
    <col min="14827" max="14829" width="9.140625" style="32"/>
    <col min="14830" max="14830" width="18" style="32" bestFit="1" customWidth="1"/>
    <col min="14831" max="15075" width="9.140625" style="32"/>
    <col min="15076" max="15076" width="1.42578125" style="32" customWidth="1"/>
    <col min="15077" max="15077" width="59" style="32" customWidth="1"/>
    <col min="15078" max="15078" width="13.140625" style="32" customWidth="1"/>
    <col min="15079" max="15079" width="16.85546875" style="32" customWidth="1"/>
    <col min="15080" max="15080" width="37.42578125" style="32" customWidth="1"/>
    <col min="15081" max="15081" width="1.42578125" style="32" customWidth="1"/>
    <col min="15082" max="15082" width="0" style="32" hidden="1" customWidth="1"/>
    <col min="15083" max="15085" width="9.140625" style="32"/>
    <col min="15086" max="15086" width="18" style="32" bestFit="1" customWidth="1"/>
    <col min="15087" max="15331" width="9.140625" style="32"/>
    <col min="15332" max="15332" width="1.42578125" style="32" customWidth="1"/>
    <col min="15333" max="15333" width="59" style="32" customWidth="1"/>
    <col min="15334" max="15334" width="13.140625" style="32" customWidth="1"/>
    <col min="15335" max="15335" width="16.85546875" style="32" customWidth="1"/>
    <col min="15336" max="15336" width="37.42578125" style="32" customWidth="1"/>
    <col min="15337" max="15337" width="1.42578125" style="32" customWidth="1"/>
    <col min="15338" max="15338" width="0" style="32" hidden="1" customWidth="1"/>
    <col min="15339" max="15341" width="9.140625" style="32"/>
    <col min="15342" max="15342" width="18" style="32" bestFit="1" customWidth="1"/>
    <col min="15343" max="15587" width="9.140625" style="32"/>
    <col min="15588" max="15588" width="1.42578125" style="32" customWidth="1"/>
    <col min="15589" max="15589" width="59" style="32" customWidth="1"/>
    <col min="15590" max="15590" width="13.140625" style="32" customWidth="1"/>
    <col min="15591" max="15591" width="16.85546875" style="32" customWidth="1"/>
    <col min="15592" max="15592" width="37.42578125" style="32" customWidth="1"/>
    <col min="15593" max="15593" width="1.42578125" style="32" customWidth="1"/>
    <col min="15594" max="15594" width="0" style="32" hidden="1" customWidth="1"/>
    <col min="15595" max="15597" width="9.140625" style="32"/>
    <col min="15598" max="15598" width="18" style="32" bestFit="1" customWidth="1"/>
    <col min="15599" max="15843" width="9.140625" style="32"/>
    <col min="15844" max="15844" width="1.42578125" style="32" customWidth="1"/>
    <col min="15845" max="15845" width="59" style="32" customWidth="1"/>
    <col min="15846" max="15846" width="13.140625" style="32" customWidth="1"/>
    <col min="15847" max="15847" width="16.85546875" style="32" customWidth="1"/>
    <col min="15848" max="15848" width="37.42578125" style="32" customWidth="1"/>
    <col min="15849" max="15849" width="1.42578125" style="32" customWidth="1"/>
    <col min="15850" max="15850" width="0" style="32" hidden="1" customWidth="1"/>
    <col min="15851" max="15853" width="9.140625" style="32"/>
    <col min="15854" max="15854" width="18" style="32" bestFit="1" customWidth="1"/>
    <col min="15855" max="16099" width="9.140625" style="32"/>
    <col min="16100" max="16100" width="1.42578125" style="32" customWidth="1"/>
    <col min="16101" max="16101" width="59" style="32" customWidth="1"/>
    <col min="16102" max="16102" width="13.140625" style="32" customWidth="1"/>
    <col min="16103" max="16103" width="16.85546875" style="32" customWidth="1"/>
    <col min="16104" max="16104" width="37.42578125" style="32" customWidth="1"/>
    <col min="16105" max="16105" width="1.42578125" style="32" customWidth="1"/>
    <col min="16106" max="16106" width="0" style="32" hidden="1" customWidth="1"/>
    <col min="16107" max="16109" width="9.140625" style="32"/>
    <col min="16110" max="16110" width="18" style="32" bestFit="1" customWidth="1"/>
    <col min="16111" max="16384" width="9.140625" style="32"/>
  </cols>
  <sheetData>
    <row r="1" spans="2:7" ht="26.25">
      <c r="B1" s="69"/>
      <c r="C1" s="69"/>
      <c r="D1" s="70"/>
      <c r="E1" s="71" t="s">
        <v>226</v>
      </c>
    </row>
    <row r="2" spans="2:7" ht="26.25" customHeight="1">
      <c r="B2" s="107" t="s">
        <v>227</v>
      </c>
      <c r="C2" s="107"/>
      <c r="D2" s="107"/>
      <c r="E2" s="107"/>
      <c r="G2" s="34" t="s">
        <v>0</v>
      </c>
    </row>
    <row r="3" spans="2:7" ht="26.25">
      <c r="B3" s="107" t="s">
        <v>130</v>
      </c>
      <c r="C3" s="107"/>
      <c r="D3" s="107"/>
      <c r="E3" s="107"/>
      <c r="G3" s="35"/>
    </row>
    <row r="4" spans="2:7" ht="26.25">
      <c r="B4" s="72" t="s">
        <v>15</v>
      </c>
      <c r="C4" s="72"/>
      <c r="D4" s="73"/>
      <c r="E4" s="72"/>
      <c r="G4" s="36" t="s">
        <v>1</v>
      </c>
    </row>
    <row r="5" spans="2:7" s="74" customFormat="1" ht="76.5" customHeight="1">
      <c r="B5" s="75" t="s">
        <v>2</v>
      </c>
      <c r="C5" s="31" t="s">
        <v>3</v>
      </c>
      <c r="D5" s="76" t="s">
        <v>4</v>
      </c>
      <c r="E5" s="31" t="s">
        <v>155</v>
      </c>
      <c r="G5" s="77"/>
    </row>
    <row r="6" spans="2:7" s="74" customFormat="1" ht="26.1" customHeight="1">
      <c r="B6" s="108" t="s">
        <v>112</v>
      </c>
      <c r="C6" s="109"/>
      <c r="D6" s="109"/>
      <c r="E6" s="110"/>
      <c r="G6" s="77"/>
    </row>
    <row r="7" spans="2:7" ht="26.1" customHeight="1">
      <c r="B7" s="37" t="s">
        <v>159</v>
      </c>
      <c r="C7" s="37"/>
      <c r="D7" s="38"/>
      <c r="E7" s="39"/>
      <c r="G7" s="36"/>
    </row>
    <row r="8" spans="2:7" ht="26.1" customHeight="1">
      <c r="B8" s="40" t="s">
        <v>5</v>
      </c>
      <c r="C8" s="40"/>
      <c r="D8" s="41"/>
      <c r="E8" s="42"/>
      <c r="G8" s="36"/>
    </row>
    <row r="9" spans="2:7" ht="26.1" customHeight="1">
      <c r="B9" s="43" t="s">
        <v>158</v>
      </c>
      <c r="C9" s="44">
        <v>6986363</v>
      </c>
      <c r="D9" s="45"/>
      <c r="E9" s="43"/>
      <c r="G9" s="36"/>
    </row>
    <row r="10" spans="2:7" ht="26.1" customHeight="1">
      <c r="B10" s="43" t="s">
        <v>131</v>
      </c>
      <c r="C10" s="44">
        <v>6986363</v>
      </c>
      <c r="D10" s="45"/>
      <c r="E10" s="43"/>
    </row>
    <row r="11" spans="2:7" ht="26.1" customHeight="1">
      <c r="B11" s="79" t="s">
        <v>12</v>
      </c>
      <c r="C11" s="46"/>
      <c r="D11" s="47">
        <f>SUM(D9:D10)</f>
        <v>0</v>
      </c>
      <c r="E11" s="80"/>
    </row>
    <row r="12" spans="2:7" s="74" customFormat="1" ht="26.1" customHeight="1">
      <c r="B12" s="111" t="s">
        <v>126</v>
      </c>
      <c r="C12" s="111"/>
      <c r="D12" s="111"/>
      <c r="E12" s="111"/>
    </row>
    <row r="13" spans="2:7" ht="26.1" customHeight="1">
      <c r="B13" s="37" t="s">
        <v>160</v>
      </c>
      <c r="C13" s="48"/>
      <c r="D13" s="38"/>
      <c r="E13" s="39"/>
    </row>
    <row r="14" spans="2:7" ht="26.1" customHeight="1">
      <c r="B14" s="81" t="s">
        <v>147</v>
      </c>
      <c r="C14" s="49"/>
      <c r="D14" s="50"/>
      <c r="E14" s="82"/>
    </row>
    <row r="15" spans="2:7" ht="26.1" customHeight="1">
      <c r="B15" s="97" t="s">
        <v>152</v>
      </c>
      <c r="C15" s="51"/>
      <c r="D15" s="52"/>
      <c r="E15" s="84"/>
    </row>
    <row r="16" spans="2:7" ht="26.1" customHeight="1">
      <c r="B16" s="84" t="s">
        <v>132</v>
      </c>
      <c r="C16" s="51">
        <v>6912953</v>
      </c>
      <c r="D16" s="52"/>
      <c r="E16" s="84"/>
    </row>
    <row r="17" spans="2:5" ht="26.1" customHeight="1">
      <c r="B17" s="84" t="s">
        <v>133</v>
      </c>
      <c r="C17" s="51">
        <v>6912953</v>
      </c>
      <c r="D17" s="52"/>
      <c r="E17" s="84"/>
    </row>
    <row r="18" spans="2:5" ht="26.1" customHeight="1">
      <c r="B18" s="37" t="s">
        <v>161</v>
      </c>
      <c r="C18" s="48"/>
      <c r="D18" s="38"/>
      <c r="E18" s="39"/>
    </row>
    <row r="19" spans="2:5" ht="26.1" customHeight="1">
      <c r="B19" s="81" t="s">
        <v>162</v>
      </c>
      <c r="C19" s="49"/>
      <c r="D19" s="50"/>
      <c r="E19" s="82"/>
    </row>
    <row r="20" spans="2:5" s="98" customFormat="1" ht="26.1" customHeight="1">
      <c r="B20" s="99" t="s">
        <v>163</v>
      </c>
      <c r="C20" s="100"/>
      <c r="D20" s="59"/>
      <c r="E20" s="88"/>
    </row>
    <row r="21" spans="2:5" ht="26.1" customHeight="1">
      <c r="B21" s="84" t="s">
        <v>132</v>
      </c>
      <c r="C21" s="51">
        <v>6936004</v>
      </c>
      <c r="D21" s="52"/>
      <c r="E21" s="84"/>
    </row>
    <row r="22" spans="2:5" ht="26.1" customHeight="1">
      <c r="B22" s="84" t="s">
        <v>133</v>
      </c>
      <c r="C22" s="51">
        <v>6936004</v>
      </c>
      <c r="D22" s="52"/>
      <c r="E22" s="84"/>
    </row>
    <row r="23" spans="2:5" ht="26.1" customHeight="1">
      <c r="B23" s="83" t="s">
        <v>188</v>
      </c>
      <c r="C23" s="51"/>
      <c r="D23" s="52"/>
      <c r="E23" s="84"/>
    </row>
    <row r="24" spans="2:5" ht="26.1" customHeight="1">
      <c r="B24" s="84" t="s">
        <v>134</v>
      </c>
      <c r="C24" s="51">
        <v>6936004</v>
      </c>
      <c r="D24" s="52"/>
      <c r="E24" s="84"/>
    </row>
    <row r="25" spans="2:5" ht="26.1" customHeight="1">
      <c r="B25" s="84" t="s">
        <v>135</v>
      </c>
      <c r="C25" s="51">
        <v>6936004</v>
      </c>
      <c r="D25" s="52"/>
      <c r="E25" s="84"/>
    </row>
    <row r="26" spans="2:5" s="85" customFormat="1" ht="26.1" customHeight="1">
      <c r="B26" s="86" t="s">
        <v>164</v>
      </c>
      <c r="C26" s="53"/>
      <c r="D26" s="54"/>
      <c r="E26" s="86"/>
    </row>
    <row r="27" spans="2:5" ht="26.1" customHeight="1">
      <c r="B27" s="83" t="s">
        <v>6</v>
      </c>
      <c r="C27" s="51"/>
      <c r="D27" s="52"/>
      <c r="E27" s="84"/>
    </row>
    <row r="28" spans="2:5" ht="26.1" customHeight="1">
      <c r="B28" s="84" t="s">
        <v>165</v>
      </c>
      <c r="C28" s="51">
        <v>6900080</v>
      </c>
      <c r="D28" s="52"/>
      <c r="E28" s="84"/>
    </row>
    <row r="29" spans="2:5" ht="26.1" customHeight="1">
      <c r="B29" s="43" t="s">
        <v>166</v>
      </c>
      <c r="C29" s="51">
        <v>6900080</v>
      </c>
      <c r="D29" s="45"/>
      <c r="E29" s="43"/>
    </row>
    <row r="30" spans="2:5" s="85" customFormat="1" ht="26.1" customHeight="1">
      <c r="B30" s="86" t="s">
        <v>167</v>
      </c>
      <c r="C30" s="53"/>
      <c r="D30" s="54"/>
      <c r="E30" s="86"/>
    </row>
    <row r="31" spans="2:5" ht="26.1" customHeight="1">
      <c r="B31" s="83" t="s">
        <v>6</v>
      </c>
      <c r="C31" s="51"/>
      <c r="D31" s="52"/>
      <c r="E31" s="84"/>
    </row>
    <row r="32" spans="2:5" ht="26.1" customHeight="1">
      <c r="B32" s="84" t="s">
        <v>165</v>
      </c>
      <c r="C32" s="51">
        <v>6900048</v>
      </c>
      <c r="D32" s="52"/>
      <c r="E32" s="84"/>
    </row>
    <row r="33" spans="2:5" ht="26.1" customHeight="1">
      <c r="B33" s="43" t="s">
        <v>166</v>
      </c>
      <c r="C33" s="44">
        <v>6900048</v>
      </c>
      <c r="D33" s="45"/>
      <c r="E33" s="43"/>
    </row>
    <row r="34" spans="2:5" ht="26.1" customHeight="1">
      <c r="B34" s="37" t="s">
        <v>168</v>
      </c>
      <c r="C34" s="55"/>
      <c r="D34" s="56"/>
      <c r="E34" s="37"/>
    </row>
    <row r="35" spans="2:5" ht="26.1" customHeight="1">
      <c r="B35" s="91" t="s">
        <v>169</v>
      </c>
      <c r="C35" s="57"/>
      <c r="D35" s="58"/>
      <c r="E35" s="87"/>
    </row>
    <row r="36" spans="2:5" ht="26.1" customHeight="1">
      <c r="B36" s="84" t="s">
        <v>165</v>
      </c>
      <c r="C36" s="51">
        <v>6900050</v>
      </c>
      <c r="D36" s="52"/>
      <c r="E36" s="84"/>
    </row>
    <row r="37" spans="2:5" ht="26.1" customHeight="1">
      <c r="B37" s="43" t="s">
        <v>166</v>
      </c>
      <c r="C37" s="51">
        <v>6900050</v>
      </c>
      <c r="D37" s="52"/>
      <c r="E37" s="84"/>
    </row>
    <row r="38" spans="2:5" ht="26.1" customHeight="1">
      <c r="B38" s="86" t="s">
        <v>170</v>
      </c>
      <c r="C38" s="51"/>
      <c r="D38" s="52"/>
      <c r="E38" s="84"/>
    </row>
    <row r="39" spans="2:5" ht="26.1" customHeight="1">
      <c r="B39" s="84" t="s">
        <v>165</v>
      </c>
      <c r="C39" s="51">
        <v>6986358</v>
      </c>
      <c r="D39" s="52"/>
      <c r="E39" s="84"/>
    </row>
    <row r="40" spans="2:5" ht="26.1" customHeight="1">
      <c r="B40" s="84" t="s">
        <v>166</v>
      </c>
      <c r="C40" s="51">
        <v>6986358</v>
      </c>
      <c r="D40" s="52"/>
      <c r="E40" s="84"/>
    </row>
    <row r="41" spans="2:5" ht="26.1" customHeight="1">
      <c r="B41" s="91" t="s">
        <v>171</v>
      </c>
      <c r="C41" s="57"/>
      <c r="D41" s="58"/>
      <c r="E41" s="87"/>
    </row>
    <row r="42" spans="2:5" s="98" customFormat="1" ht="26.1" customHeight="1">
      <c r="B42" s="99" t="s">
        <v>153</v>
      </c>
      <c r="C42" s="100"/>
      <c r="D42" s="59"/>
      <c r="E42" s="88"/>
    </row>
    <row r="43" spans="2:5" ht="26.1" customHeight="1">
      <c r="B43" s="84" t="s">
        <v>165</v>
      </c>
      <c r="C43" s="51">
        <v>6900070</v>
      </c>
      <c r="D43" s="52"/>
      <c r="E43" s="84"/>
    </row>
    <row r="44" spans="2:5" ht="26.1" customHeight="1">
      <c r="B44" s="84" t="s">
        <v>166</v>
      </c>
      <c r="C44" s="51">
        <v>6900070</v>
      </c>
      <c r="D44" s="52"/>
      <c r="E44" s="84"/>
    </row>
    <row r="45" spans="2:5" ht="26.1" customHeight="1">
      <c r="B45" s="83" t="s">
        <v>154</v>
      </c>
      <c r="C45" s="51"/>
      <c r="D45" s="52"/>
      <c r="E45" s="84"/>
    </row>
    <row r="46" spans="2:5" ht="26.1" customHeight="1">
      <c r="B46" s="84" t="s">
        <v>134</v>
      </c>
      <c r="C46" s="51">
        <v>6600070</v>
      </c>
      <c r="D46" s="52"/>
      <c r="E46" s="84"/>
    </row>
    <row r="47" spans="2:5" ht="26.1" customHeight="1">
      <c r="B47" s="84" t="s">
        <v>135</v>
      </c>
      <c r="C47" s="51">
        <v>6600070</v>
      </c>
      <c r="D47" s="52"/>
      <c r="E47" s="84"/>
    </row>
    <row r="48" spans="2:5" ht="26.1" customHeight="1">
      <c r="B48" s="86" t="s">
        <v>172</v>
      </c>
      <c r="C48" s="51"/>
      <c r="D48" s="52"/>
      <c r="E48" s="84"/>
    </row>
    <row r="49" spans="2:5" ht="26.1" customHeight="1">
      <c r="B49" s="84" t="s">
        <v>165</v>
      </c>
      <c r="C49" s="51">
        <v>6900079</v>
      </c>
      <c r="D49" s="52"/>
      <c r="E49" s="84"/>
    </row>
    <row r="50" spans="2:5" ht="26.1" customHeight="1">
      <c r="B50" s="84" t="s">
        <v>166</v>
      </c>
      <c r="C50" s="51">
        <v>6900079</v>
      </c>
      <c r="D50" s="52"/>
      <c r="E50" s="84"/>
    </row>
    <row r="51" spans="2:5" ht="26.1" customHeight="1">
      <c r="B51" s="86" t="s">
        <v>173</v>
      </c>
      <c r="C51" s="51"/>
      <c r="D51" s="52"/>
      <c r="E51" s="84"/>
    </row>
    <row r="52" spans="2:5" ht="26.1" customHeight="1">
      <c r="B52" s="84" t="s">
        <v>165</v>
      </c>
      <c r="C52" s="51">
        <v>6900078</v>
      </c>
      <c r="D52" s="52"/>
      <c r="E52" s="84"/>
    </row>
    <row r="53" spans="2:5" ht="26.1" customHeight="1">
      <c r="B53" s="84" t="s">
        <v>166</v>
      </c>
      <c r="C53" s="51">
        <v>6900078</v>
      </c>
      <c r="D53" s="52"/>
      <c r="E53" s="84"/>
    </row>
    <row r="54" spans="2:5" ht="26.1" customHeight="1">
      <c r="B54" s="86" t="s">
        <v>174</v>
      </c>
      <c r="C54" s="51"/>
      <c r="D54" s="52"/>
      <c r="E54" s="84"/>
    </row>
    <row r="55" spans="2:5" ht="26.1" customHeight="1">
      <c r="B55" s="84" t="s">
        <v>165</v>
      </c>
      <c r="C55" s="51">
        <v>6900081</v>
      </c>
      <c r="D55" s="52"/>
      <c r="E55" s="84"/>
    </row>
    <row r="56" spans="2:5" ht="26.1" customHeight="1">
      <c r="B56" s="84" t="s">
        <v>166</v>
      </c>
      <c r="C56" s="51">
        <v>6900081</v>
      </c>
      <c r="D56" s="52"/>
      <c r="E56" s="84"/>
    </row>
    <row r="57" spans="2:5" ht="26.1" customHeight="1">
      <c r="B57" s="86" t="s">
        <v>228</v>
      </c>
      <c r="C57" s="51"/>
      <c r="D57" s="52"/>
      <c r="E57" s="84"/>
    </row>
    <row r="58" spans="2:5" ht="26.1" customHeight="1">
      <c r="B58" s="84" t="s">
        <v>165</v>
      </c>
      <c r="C58" s="51">
        <v>6900077</v>
      </c>
      <c r="D58" s="52"/>
      <c r="E58" s="84"/>
    </row>
    <row r="59" spans="2:5" ht="26.1" customHeight="1">
      <c r="B59" s="84" t="s">
        <v>166</v>
      </c>
      <c r="C59" s="51">
        <v>6900077</v>
      </c>
      <c r="D59" s="52"/>
      <c r="E59" s="84"/>
    </row>
    <row r="60" spans="2:5" ht="26.1" customHeight="1">
      <c r="B60" s="79" t="s">
        <v>128</v>
      </c>
      <c r="C60" s="46"/>
      <c r="D60" s="47">
        <f>SUM(D16+D17+D21+D22+D24+D25+D28+D29+D32+D33+D36+D37+D39+D40+D43+D44+D46+D47+D49+D50+D52+D53+D55+D56+D58+D59)</f>
        <v>0</v>
      </c>
      <c r="E60" s="80"/>
    </row>
    <row r="61" spans="2:5" s="74" customFormat="1" ht="26.1" customHeight="1">
      <c r="B61" s="111" t="s">
        <v>175</v>
      </c>
      <c r="C61" s="111"/>
      <c r="D61" s="111"/>
      <c r="E61" s="111"/>
    </row>
    <row r="62" spans="2:5" ht="26.1" customHeight="1">
      <c r="B62" s="37" t="s">
        <v>176</v>
      </c>
      <c r="C62" s="48"/>
      <c r="D62" s="38"/>
      <c r="E62" s="39"/>
    </row>
    <row r="63" spans="2:5" ht="26.1" customHeight="1">
      <c r="B63" s="81" t="s">
        <v>177</v>
      </c>
      <c r="C63" s="49"/>
      <c r="D63" s="50"/>
      <c r="E63" s="82"/>
    </row>
    <row r="64" spans="2:5" ht="26.1" customHeight="1">
      <c r="B64" s="84" t="s">
        <v>165</v>
      </c>
      <c r="C64" s="51">
        <v>6987542</v>
      </c>
      <c r="D64" s="52"/>
      <c r="E64" s="84"/>
    </row>
    <row r="65" spans="2:7" ht="26.1" customHeight="1">
      <c r="B65" s="84" t="s">
        <v>166</v>
      </c>
      <c r="C65" s="51">
        <v>6987542</v>
      </c>
      <c r="D65" s="52"/>
      <c r="E65" s="84"/>
    </row>
    <row r="66" spans="2:7" ht="26.1" customHeight="1">
      <c r="B66" s="86" t="s">
        <v>178</v>
      </c>
      <c r="C66" s="51"/>
      <c r="D66" s="52"/>
      <c r="E66" s="84"/>
    </row>
    <row r="67" spans="2:7" ht="26.1" customHeight="1">
      <c r="B67" s="84" t="s">
        <v>165</v>
      </c>
      <c r="C67" s="51">
        <v>6986360</v>
      </c>
      <c r="D67" s="52"/>
      <c r="E67" s="84"/>
    </row>
    <row r="68" spans="2:7" ht="26.1" customHeight="1">
      <c r="B68" s="84" t="s">
        <v>166</v>
      </c>
      <c r="C68" s="51">
        <v>6986360</v>
      </c>
      <c r="D68" s="52"/>
      <c r="E68" s="84"/>
    </row>
    <row r="69" spans="2:7" ht="26.1" customHeight="1">
      <c r="B69" s="86" t="s">
        <v>179</v>
      </c>
      <c r="C69" s="51"/>
      <c r="D69" s="52"/>
      <c r="E69" s="84"/>
    </row>
    <row r="70" spans="2:7" ht="26.1" customHeight="1">
      <c r="B70" s="84" t="s">
        <v>165</v>
      </c>
      <c r="C70" s="51">
        <v>6986361</v>
      </c>
      <c r="D70" s="52"/>
      <c r="E70" s="84"/>
    </row>
    <row r="71" spans="2:7" ht="26.1" customHeight="1">
      <c r="B71" s="102" t="s">
        <v>166</v>
      </c>
      <c r="C71" s="103">
        <v>6986361</v>
      </c>
      <c r="D71" s="104"/>
      <c r="E71" s="102"/>
    </row>
    <row r="72" spans="2:7" ht="26.1" customHeight="1">
      <c r="B72" s="79" t="s">
        <v>180</v>
      </c>
      <c r="C72" s="46"/>
      <c r="D72" s="47">
        <f>+D64+D65+D67+D68+D70+D71</f>
        <v>0</v>
      </c>
      <c r="E72" s="80"/>
    </row>
    <row r="73" spans="2:7" s="74" customFormat="1" ht="26.1" customHeight="1">
      <c r="B73" s="108" t="s">
        <v>229</v>
      </c>
      <c r="C73" s="109"/>
      <c r="D73" s="109"/>
      <c r="E73" s="110"/>
      <c r="G73" s="77"/>
    </row>
    <row r="74" spans="2:7" ht="26.1" customHeight="1">
      <c r="B74" s="37" t="s">
        <v>181</v>
      </c>
      <c r="C74" s="37"/>
      <c r="D74" s="38"/>
      <c r="E74" s="39"/>
      <c r="G74" s="36"/>
    </row>
    <row r="75" spans="2:7" ht="26.1" customHeight="1">
      <c r="B75" s="101" t="s">
        <v>182</v>
      </c>
      <c r="C75" s="40"/>
      <c r="D75" s="41"/>
      <c r="E75" s="42"/>
      <c r="G75" s="36"/>
    </row>
    <row r="76" spans="2:7" ht="26.1" customHeight="1">
      <c r="B76" s="84" t="s">
        <v>165</v>
      </c>
      <c r="C76" s="51">
        <v>6900038</v>
      </c>
      <c r="D76" s="52"/>
      <c r="E76" s="84"/>
    </row>
    <row r="77" spans="2:7" ht="26.1" customHeight="1">
      <c r="B77" s="84" t="s">
        <v>166</v>
      </c>
      <c r="C77" s="51">
        <v>6900038</v>
      </c>
      <c r="D77" s="52"/>
      <c r="E77" s="84"/>
    </row>
    <row r="78" spans="2:7" ht="26.1" customHeight="1">
      <c r="B78" s="79" t="s">
        <v>230</v>
      </c>
      <c r="C78" s="46"/>
      <c r="D78" s="47">
        <f>+D76+D77</f>
        <v>0</v>
      </c>
      <c r="E78" s="80"/>
    </row>
    <row r="79" spans="2:7" s="74" customFormat="1" ht="26.1" customHeight="1">
      <c r="B79" s="108" t="s">
        <v>113</v>
      </c>
      <c r="C79" s="109"/>
      <c r="D79" s="109"/>
      <c r="E79" s="110"/>
      <c r="G79" s="77"/>
    </row>
    <row r="80" spans="2:7" ht="26.1" customHeight="1">
      <c r="B80" s="37" t="s">
        <v>183</v>
      </c>
      <c r="C80" s="37"/>
      <c r="D80" s="38"/>
      <c r="E80" s="39"/>
      <c r="G80" s="36"/>
    </row>
    <row r="81" spans="2:7" ht="26.1" customHeight="1">
      <c r="B81" s="101" t="s">
        <v>184</v>
      </c>
      <c r="C81" s="40"/>
      <c r="D81" s="41"/>
      <c r="E81" s="42"/>
      <c r="G81" s="36"/>
    </row>
    <row r="82" spans="2:7" ht="26.1" customHeight="1">
      <c r="B82" s="84" t="s">
        <v>165</v>
      </c>
      <c r="C82" s="51">
        <v>6900065</v>
      </c>
      <c r="D82" s="52"/>
      <c r="E82" s="84"/>
    </row>
    <row r="83" spans="2:7" ht="26.1" customHeight="1">
      <c r="B83" s="84" t="s">
        <v>166</v>
      </c>
      <c r="C83" s="51">
        <v>6900065</v>
      </c>
      <c r="D83" s="52"/>
      <c r="E83" s="84"/>
    </row>
    <row r="84" spans="2:7" ht="26.1" customHeight="1">
      <c r="B84" s="79" t="s">
        <v>129</v>
      </c>
      <c r="C84" s="46"/>
      <c r="D84" s="47">
        <f>SUM(D82:D83)</f>
        <v>0</v>
      </c>
      <c r="E84" s="80"/>
    </row>
    <row r="85" spans="2:7" s="74" customFormat="1" ht="26.1" customHeight="1">
      <c r="B85" s="108" t="s">
        <v>16</v>
      </c>
      <c r="C85" s="109"/>
      <c r="D85" s="109"/>
      <c r="E85" s="110"/>
      <c r="G85" s="77"/>
    </row>
    <row r="86" spans="2:7" ht="26.1" customHeight="1">
      <c r="B86" s="37" t="s">
        <v>185</v>
      </c>
      <c r="C86" s="37"/>
      <c r="D86" s="38"/>
      <c r="E86" s="39"/>
      <c r="G86" s="36"/>
    </row>
    <row r="87" spans="2:7" ht="26.1" customHeight="1">
      <c r="B87" s="101" t="s">
        <v>186</v>
      </c>
      <c r="C87" s="40"/>
      <c r="D87" s="41"/>
      <c r="E87" s="42"/>
      <c r="G87" s="36"/>
    </row>
    <row r="88" spans="2:7" ht="26.1" customHeight="1">
      <c r="B88" s="84" t="s">
        <v>165</v>
      </c>
      <c r="C88" s="51">
        <v>6900049</v>
      </c>
      <c r="D88" s="52"/>
      <c r="E88" s="84"/>
    </row>
    <row r="89" spans="2:7" ht="26.1" customHeight="1">
      <c r="B89" s="84" t="s">
        <v>166</v>
      </c>
      <c r="C89" s="51">
        <v>6900049</v>
      </c>
      <c r="D89" s="52"/>
      <c r="E89" s="84"/>
    </row>
    <row r="90" spans="2:7" ht="26.1" customHeight="1">
      <c r="B90" s="79" t="s">
        <v>114</v>
      </c>
      <c r="C90" s="46"/>
      <c r="D90" s="47">
        <f>SUM(D88:D89)</f>
        <v>0</v>
      </c>
      <c r="E90" s="80"/>
    </row>
    <row r="91" spans="2:7" s="74" customFormat="1" ht="26.1" customHeight="1">
      <c r="B91" s="89" t="s">
        <v>187</v>
      </c>
      <c r="C91" s="89"/>
      <c r="D91" s="78"/>
      <c r="E91" s="90"/>
    </row>
    <row r="92" spans="2:7" ht="26.1" customHeight="1">
      <c r="B92" s="91" t="s">
        <v>8</v>
      </c>
      <c r="C92" s="91"/>
      <c r="D92" s="58"/>
      <c r="E92" s="87"/>
    </row>
    <row r="93" spans="2:7" ht="26.1" customHeight="1">
      <c r="B93" s="92" t="s">
        <v>9</v>
      </c>
      <c r="C93" s="44"/>
      <c r="D93" s="45"/>
      <c r="E93" s="43"/>
    </row>
    <row r="94" spans="2:7" ht="26.1" customHeight="1">
      <c r="B94" s="84" t="s">
        <v>165</v>
      </c>
      <c r="C94" s="44"/>
      <c r="D94" s="45"/>
      <c r="E94" s="43"/>
    </row>
    <row r="95" spans="2:7" ht="26.1" customHeight="1">
      <c r="B95" s="84" t="s">
        <v>166</v>
      </c>
      <c r="C95" s="44"/>
      <c r="D95" s="45"/>
      <c r="E95" s="43"/>
    </row>
    <row r="96" spans="2:7" ht="26.1" customHeight="1">
      <c r="B96" s="60" t="s">
        <v>11</v>
      </c>
      <c r="C96" s="60"/>
      <c r="D96" s="61">
        <f>SUM(D94:D95)</f>
        <v>0</v>
      </c>
      <c r="E96" s="60"/>
    </row>
    <row r="97" spans="2:5" ht="26.1" customHeight="1">
      <c r="B97" s="62" t="s">
        <v>10</v>
      </c>
      <c r="C97" s="62"/>
      <c r="D97" s="63">
        <f>+D11+D60+D72+D78+D84+D90+D96</f>
        <v>0</v>
      </c>
      <c r="E97" s="62"/>
    </row>
    <row r="98" spans="2:5" ht="33.75" customHeight="1">
      <c r="B98" s="64"/>
      <c r="C98" s="105"/>
      <c r="D98" s="105"/>
      <c r="E98" s="105"/>
    </row>
    <row r="99" spans="2:5" ht="24" customHeight="1">
      <c r="B99" s="65"/>
      <c r="C99" s="106" t="s">
        <v>7</v>
      </c>
      <c r="D99" s="106"/>
      <c r="E99" s="106"/>
    </row>
    <row r="100" spans="2:5" ht="24" customHeight="1">
      <c r="B100" s="65"/>
      <c r="C100" s="106" t="s">
        <v>120</v>
      </c>
      <c r="D100" s="106"/>
      <c r="E100" s="106"/>
    </row>
    <row r="101" spans="2:5" ht="24" customHeight="1">
      <c r="B101" s="65"/>
      <c r="C101" s="106" t="s">
        <v>121</v>
      </c>
      <c r="D101" s="106"/>
      <c r="E101" s="106"/>
    </row>
    <row r="102" spans="2:5" ht="24" customHeight="1">
      <c r="B102" s="66"/>
      <c r="D102" s="32"/>
    </row>
    <row r="103" spans="2:5" ht="24" customHeight="1">
      <c r="B103" s="67" t="s">
        <v>13</v>
      </c>
    </row>
    <row r="104" spans="2:5" ht="24" customHeight="1">
      <c r="B104" s="68" t="s">
        <v>156</v>
      </c>
      <c r="D104" s="32"/>
    </row>
    <row r="105" spans="2:5" ht="24" customHeight="1">
      <c r="B105" s="68" t="s">
        <v>136</v>
      </c>
      <c r="D105" s="32"/>
    </row>
    <row r="106" spans="2:5" ht="24" customHeight="1">
      <c r="B106" s="68" t="s">
        <v>137</v>
      </c>
      <c r="D106" s="32"/>
    </row>
    <row r="107" spans="2:5" ht="24" customHeight="1">
      <c r="B107" s="68" t="s">
        <v>138</v>
      </c>
      <c r="D107" s="32"/>
    </row>
    <row r="108" spans="2:5" ht="24" customHeight="1">
      <c r="B108" s="68" t="s">
        <v>14</v>
      </c>
      <c r="D108" s="32"/>
    </row>
    <row r="109" spans="2:5" ht="24" customHeight="1">
      <c r="D109" s="32"/>
    </row>
    <row r="110" spans="2:5" ht="24" customHeight="1">
      <c r="D110" s="32"/>
    </row>
    <row r="111" spans="2:5" ht="24" customHeight="1">
      <c r="D111" s="32"/>
    </row>
    <row r="112" spans="2:5" ht="24" customHeight="1">
      <c r="D112" s="32"/>
    </row>
    <row r="113" spans="4:4" ht="24" customHeight="1">
      <c r="D113" s="32"/>
    </row>
    <row r="114" spans="4:4" ht="24" customHeight="1">
      <c r="D114" s="32"/>
    </row>
    <row r="115" spans="4:4" ht="24" customHeight="1">
      <c r="D115" s="32"/>
    </row>
    <row r="116" spans="4:4" ht="24" customHeight="1">
      <c r="D116" s="32"/>
    </row>
    <row r="117" spans="4:4" ht="24" customHeight="1">
      <c r="D117" s="32"/>
    </row>
    <row r="118" spans="4:4" ht="24" customHeight="1">
      <c r="D118" s="32"/>
    </row>
    <row r="119" spans="4:4" ht="24" customHeight="1">
      <c r="D119" s="32"/>
    </row>
    <row r="120" spans="4:4" ht="24" customHeight="1">
      <c r="D120" s="32"/>
    </row>
    <row r="121" spans="4:4" ht="24" customHeight="1">
      <c r="D121" s="32"/>
    </row>
    <row r="122" spans="4:4" ht="24" customHeight="1">
      <c r="D122" s="32"/>
    </row>
    <row r="123" spans="4:4" ht="24" customHeight="1">
      <c r="D123" s="32"/>
    </row>
    <row r="124" spans="4:4" ht="24" customHeight="1">
      <c r="D124" s="32"/>
    </row>
    <row r="125" spans="4:4" ht="24" customHeight="1">
      <c r="D125" s="32"/>
    </row>
    <row r="126" spans="4:4" ht="24" customHeight="1">
      <c r="D126" s="32"/>
    </row>
    <row r="127" spans="4:4" ht="24" customHeight="1">
      <c r="D127" s="32"/>
    </row>
    <row r="128" spans="4:4" ht="24" customHeight="1">
      <c r="D128" s="32"/>
    </row>
    <row r="134" spans="4:4" ht="24" customHeight="1">
      <c r="D134" s="32"/>
    </row>
    <row r="135" spans="4:4" ht="24" customHeight="1">
      <c r="D135" s="32"/>
    </row>
    <row r="136" spans="4:4" ht="24" customHeight="1">
      <c r="D136" s="32"/>
    </row>
    <row r="137" spans="4:4" ht="24" customHeight="1">
      <c r="D137" s="32"/>
    </row>
    <row r="138" spans="4:4" ht="24" customHeight="1">
      <c r="D138" s="32"/>
    </row>
    <row r="139" spans="4:4" ht="24" customHeight="1">
      <c r="D139" s="32"/>
    </row>
    <row r="140" spans="4:4" ht="24" customHeight="1">
      <c r="D140" s="32"/>
    </row>
  </sheetData>
  <mergeCells count="12">
    <mergeCell ref="C98:E98"/>
    <mergeCell ref="C101:E101"/>
    <mergeCell ref="B2:E2"/>
    <mergeCell ref="B3:E3"/>
    <mergeCell ref="B6:E6"/>
    <mergeCell ref="B12:E12"/>
    <mergeCell ref="C99:E99"/>
    <mergeCell ref="C100:E100"/>
    <mergeCell ref="B73:E73"/>
    <mergeCell ref="B79:E79"/>
    <mergeCell ref="B85:E85"/>
    <mergeCell ref="B61:E61"/>
  </mergeCells>
  <printOptions horizontalCentered="1"/>
  <pageMargins left="0.59055118110236227" right="0.39370078740157483" top="0.59055118110236227" bottom="0.35433070866141736" header="0.19685039370078741" footer="0.19685039370078741"/>
  <pageSetup paperSize="9" scale="68" orientation="portrait" horizontalDpi="4294967293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2:P15"/>
  <sheetViews>
    <sheetView zoomScale="85" zoomScaleNormal="85" workbookViewId="0">
      <selection activeCell="A16" sqref="A16"/>
    </sheetView>
  </sheetViews>
  <sheetFormatPr defaultRowHeight="27.75"/>
  <cols>
    <col min="1" max="1" width="4.7109375" style="26" customWidth="1"/>
    <col min="2" max="16384" width="9.140625" style="26"/>
  </cols>
  <sheetData>
    <row r="2" spans="1:16" ht="30.75">
      <c r="A2" s="94" t="s">
        <v>231</v>
      </c>
    </row>
    <row r="3" spans="1:16">
      <c r="A3" s="95" t="s">
        <v>189</v>
      </c>
    </row>
    <row r="4" spans="1:16">
      <c r="A4" s="95" t="s">
        <v>232</v>
      </c>
    </row>
    <row r="5" spans="1:16">
      <c r="A5" s="95" t="s">
        <v>142</v>
      </c>
    </row>
    <row r="6" spans="1:16">
      <c r="A6" s="95" t="s">
        <v>139</v>
      </c>
    </row>
    <row r="7" spans="1:16">
      <c r="A7" s="95" t="s">
        <v>141</v>
      </c>
    </row>
    <row r="8" spans="1:16">
      <c r="A8" s="95" t="s">
        <v>140</v>
      </c>
    </row>
    <row r="9" spans="1:16">
      <c r="A9" s="95" t="s">
        <v>119</v>
      </c>
    </row>
    <row r="10" spans="1:16">
      <c r="A10" s="96" t="s">
        <v>143</v>
      </c>
    </row>
    <row r="11" spans="1:16" s="93" customFormat="1" ht="51" customHeight="1">
      <c r="A11" s="112" t="s">
        <v>144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</row>
    <row r="12" spans="1:16" ht="51" customHeight="1">
      <c r="A12" s="113" t="s">
        <v>190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16">
      <c r="A13" s="95" t="s">
        <v>191</v>
      </c>
    </row>
    <row r="15" spans="1:16" s="1" customFormat="1" ht="51.95" customHeight="1">
      <c r="A15" s="114" t="s">
        <v>233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</row>
  </sheetData>
  <mergeCells count="3">
    <mergeCell ref="A11:P11"/>
    <mergeCell ref="A12:P12"/>
    <mergeCell ref="A15:P15"/>
  </mergeCells>
  <printOptions horizontalCentered="1"/>
  <pageMargins left="0.59055118110236227" right="0.39370078740157483" top="0.74803149606299213" bottom="0.74803149606299213" header="0.31496062992125984" footer="0.31496062992125984"/>
  <pageSetup paperSize="9"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H50"/>
  <sheetViews>
    <sheetView workbookViewId="0">
      <selection activeCell="K14" sqref="K14"/>
    </sheetView>
  </sheetViews>
  <sheetFormatPr defaultRowHeight="12.75"/>
  <sheetData>
    <row r="1" spans="1:8" s="28" customFormat="1" ht="19.5" thickBot="1">
      <c r="A1" s="30" t="s">
        <v>125</v>
      </c>
      <c r="B1" s="30"/>
      <c r="C1" s="30"/>
      <c r="D1" s="30"/>
      <c r="E1" s="30"/>
      <c r="F1" s="30"/>
      <c r="G1" s="30"/>
      <c r="H1" s="30"/>
    </row>
    <row r="2" spans="1:8" s="27" customFormat="1" ht="24.75" customHeight="1" thickTop="1">
      <c r="A2" s="27" t="s">
        <v>122</v>
      </c>
    </row>
    <row r="26" spans="1:1" ht="16.5">
      <c r="A26" s="29" t="s">
        <v>123</v>
      </c>
    </row>
    <row r="50" spans="1:1" ht="16.5">
      <c r="A50" s="29" t="s">
        <v>124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IU55"/>
  <sheetViews>
    <sheetView zoomScaleNormal="100" workbookViewId="0">
      <selection activeCell="A6" sqref="A6"/>
    </sheetView>
  </sheetViews>
  <sheetFormatPr defaultColWidth="11.5703125" defaultRowHeight="26.25"/>
  <cols>
    <col min="1" max="1" width="97.42578125" style="127" customWidth="1"/>
    <col min="2" max="2" width="33.140625" style="180" customWidth="1"/>
    <col min="3" max="3" width="12.42578125" style="181" customWidth="1"/>
    <col min="4" max="4" width="10" style="134" customWidth="1"/>
    <col min="5" max="5" width="16.28515625" style="134" customWidth="1"/>
    <col min="6" max="6" width="11.5703125" style="134"/>
    <col min="7" max="7" width="19.5703125" style="134" customWidth="1"/>
    <col min="8" max="9" width="11.5703125" style="134"/>
    <col min="10" max="256" width="11.5703125" style="127"/>
    <col min="257" max="257" width="125.5703125" style="127" customWidth="1"/>
    <col min="258" max="258" width="35.85546875" style="127" customWidth="1"/>
    <col min="259" max="259" width="20.7109375" style="127" customWidth="1"/>
    <col min="260" max="512" width="11.5703125" style="127"/>
    <col min="513" max="513" width="125.5703125" style="127" customWidth="1"/>
    <col min="514" max="514" width="35.85546875" style="127" customWidth="1"/>
    <col min="515" max="515" width="20.7109375" style="127" customWidth="1"/>
    <col min="516" max="768" width="11.5703125" style="127"/>
    <col min="769" max="769" width="125.5703125" style="127" customWidth="1"/>
    <col min="770" max="770" width="35.85546875" style="127" customWidth="1"/>
    <col min="771" max="771" width="20.7109375" style="127" customWidth="1"/>
    <col min="772" max="1024" width="11.5703125" style="127"/>
    <col min="1025" max="1025" width="125.5703125" style="127" customWidth="1"/>
    <col min="1026" max="1026" width="35.85546875" style="127" customWidth="1"/>
    <col min="1027" max="1027" width="20.7109375" style="127" customWidth="1"/>
    <col min="1028" max="1280" width="11.5703125" style="127"/>
    <col min="1281" max="1281" width="125.5703125" style="127" customWidth="1"/>
    <col min="1282" max="1282" width="35.85546875" style="127" customWidth="1"/>
    <col min="1283" max="1283" width="20.7109375" style="127" customWidth="1"/>
    <col min="1284" max="1536" width="11.5703125" style="127"/>
    <col min="1537" max="1537" width="125.5703125" style="127" customWidth="1"/>
    <col min="1538" max="1538" width="35.85546875" style="127" customWidth="1"/>
    <col min="1539" max="1539" width="20.7109375" style="127" customWidth="1"/>
    <col min="1540" max="1792" width="11.5703125" style="127"/>
    <col min="1793" max="1793" width="125.5703125" style="127" customWidth="1"/>
    <col min="1794" max="1794" width="35.85546875" style="127" customWidth="1"/>
    <col min="1795" max="1795" width="20.7109375" style="127" customWidth="1"/>
    <col min="1796" max="2048" width="11.5703125" style="127"/>
    <col min="2049" max="2049" width="125.5703125" style="127" customWidth="1"/>
    <col min="2050" max="2050" width="35.85546875" style="127" customWidth="1"/>
    <col min="2051" max="2051" width="20.7109375" style="127" customWidth="1"/>
    <col min="2052" max="2304" width="11.5703125" style="127"/>
    <col min="2305" max="2305" width="125.5703125" style="127" customWidth="1"/>
    <col min="2306" max="2306" width="35.85546875" style="127" customWidth="1"/>
    <col min="2307" max="2307" width="20.7109375" style="127" customWidth="1"/>
    <col min="2308" max="2560" width="11.5703125" style="127"/>
    <col min="2561" max="2561" width="125.5703125" style="127" customWidth="1"/>
    <col min="2562" max="2562" width="35.85546875" style="127" customWidth="1"/>
    <col min="2563" max="2563" width="20.7109375" style="127" customWidth="1"/>
    <col min="2564" max="2816" width="11.5703125" style="127"/>
    <col min="2817" max="2817" width="125.5703125" style="127" customWidth="1"/>
    <col min="2818" max="2818" width="35.85546875" style="127" customWidth="1"/>
    <col min="2819" max="2819" width="20.7109375" style="127" customWidth="1"/>
    <col min="2820" max="3072" width="11.5703125" style="127"/>
    <col min="3073" max="3073" width="125.5703125" style="127" customWidth="1"/>
    <col min="3074" max="3074" width="35.85546875" style="127" customWidth="1"/>
    <col min="3075" max="3075" width="20.7109375" style="127" customWidth="1"/>
    <col min="3076" max="3328" width="11.5703125" style="127"/>
    <col min="3329" max="3329" width="125.5703125" style="127" customWidth="1"/>
    <col min="3330" max="3330" width="35.85546875" style="127" customWidth="1"/>
    <col min="3331" max="3331" width="20.7109375" style="127" customWidth="1"/>
    <col min="3332" max="3584" width="11.5703125" style="127"/>
    <col min="3585" max="3585" width="125.5703125" style="127" customWidth="1"/>
    <col min="3586" max="3586" width="35.85546875" style="127" customWidth="1"/>
    <col min="3587" max="3587" width="20.7109375" style="127" customWidth="1"/>
    <col min="3588" max="3840" width="11.5703125" style="127"/>
    <col min="3841" max="3841" width="125.5703125" style="127" customWidth="1"/>
    <col min="3842" max="3842" width="35.85546875" style="127" customWidth="1"/>
    <col min="3843" max="3843" width="20.7109375" style="127" customWidth="1"/>
    <col min="3844" max="4096" width="11.5703125" style="127"/>
    <col min="4097" max="4097" width="125.5703125" style="127" customWidth="1"/>
    <col min="4098" max="4098" width="35.85546875" style="127" customWidth="1"/>
    <col min="4099" max="4099" width="20.7109375" style="127" customWidth="1"/>
    <col min="4100" max="4352" width="11.5703125" style="127"/>
    <col min="4353" max="4353" width="125.5703125" style="127" customWidth="1"/>
    <col min="4354" max="4354" width="35.85546875" style="127" customWidth="1"/>
    <col min="4355" max="4355" width="20.7109375" style="127" customWidth="1"/>
    <col min="4356" max="4608" width="11.5703125" style="127"/>
    <col min="4609" max="4609" width="125.5703125" style="127" customWidth="1"/>
    <col min="4610" max="4610" width="35.85546875" style="127" customWidth="1"/>
    <col min="4611" max="4611" width="20.7109375" style="127" customWidth="1"/>
    <col min="4612" max="4864" width="11.5703125" style="127"/>
    <col min="4865" max="4865" width="125.5703125" style="127" customWidth="1"/>
    <col min="4866" max="4866" width="35.85546875" style="127" customWidth="1"/>
    <col min="4867" max="4867" width="20.7109375" style="127" customWidth="1"/>
    <col min="4868" max="5120" width="11.5703125" style="127"/>
    <col min="5121" max="5121" width="125.5703125" style="127" customWidth="1"/>
    <col min="5122" max="5122" width="35.85546875" style="127" customWidth="1"/>
    <col min="5123" max="5123" width="20.7109375" style="127" customWidth="1"/>
    <col min="5124" max="5376" width="11.5703125" style="127"/>
    <col min="5377" max="5377" width="125.5703125" style="127" customWidth="1"/>
    <col min="5378" max="5378" width="35.85546875" style="127" customWidth="1"/>
    <col min="5379" max="5379" width="20.7109375" style="127" customWidth="1"/>
    <col min="5380" max="5632" width="11.5703125" style="127"/>
    <col min="5633" max="5633" width="125.5703125" style="127" customWidth="1"/>
    <col min="5634" max="5634" width="35.85546875" style="127" customWidth="1"/>
    <col min="5635" max="5635" width="20.7109375" style="127" customWidth="1"/>
    <col min="5636" max="5888" width="11.5703125" style="127"/>
    <col min="5889" max="5889" width="125.5703125" style="127" customWidth="1"/>
    <col min="5890" max="5890" width="35.85546875" style="127" customWidth="1"/>
    <col min="5891" max="5891" width="20.7109375" style="127" customWidth="1"/>
    <col min="5892" max="6144" width="11.5703125" style="127"/>
    <col min="6145" max="6145" width="125.5703125" style="127" customWidth="1"/>
    <col min="6146" max="6146" width="35.85546875" style="127" customWidth="1"/>
    <col min="6147" max="6147" width="20.7109375" style="127" customWidth="1"/>
    <col min="6148" max="6400" width="11.5703125" style="127"/>
    <col min="6401" max="6401" width="125.5703125" style="127" customWidth="1"/>
    <col min="6402" max="6402" width="35.85546875" style="127" customWidth="1"/>
    <col min="6403" max="6403" width="20.7109375" style="127" customWidth="1"/>
    <col min="6404" max="6656" width="11.5703125" style="127"/>
    <col min="6657" max="6657" width="125.5703125" style="127" customWidth="1"/>
    <col min="6658" max="6658" width="35.85546875" style="127" customWidth="1"/>
    <col min="6659" max="6659" width="20.7109375" style="127" customWidth="1"/>
    <col min="6660" max="6912" width="11.5703125" style="127"/>
    <col min="6913" max="6913" width="125.5703125" style="127" customWidth="1"/>
    <col min="6914" max="6914" width="35.85546875" style="127" customWidth="1"/>
    <col min="6915" max="6915" width="20.7109375" style="127" customWidth="1"/>
    <col min="6916" max="7168" width="11.5703125" style="127"/>
    <col min="7169" max="7169" width="125.5703125" style="127" customWidth="1"/>
    <col min="7170" max="7170" width="35.85546875" style="127" customWidth="1"/>
    <col min="7171" max="7171" width="20.7109375" style="127" customWidth="1"/>
    <col min="7172" max="7424" width="11.5703125" style="127"/>
    <col min="7425" max="7425" width="125.5703125" style="127" customWidth="1"/>
    <col min="7426" max="7426" width="35.85546875" style="127" customWidth="1"/>
    <col min="7427" max="7427" width="20.7109375" style="127" customWidth="1"/>
    <col min="7428" max="7680" width="11.5703125" style="127"/>
    <col min="7681" max="7681" width="125.5703125" style="127" customWidth="1"/>
    <col min="7682" max="7682" width="35.85546875" style="127" customWidth="1"/>
    <col min="7683" max="7683" width="20.7109375" style="127" customWidth="1"/>
    <col min="7684" max="7936" width="11.5703125" style="127"/>
    <col min="7937" max="7937" width="125.5703125" style="127" customWidth="1"/>
    <col min="7938" max="7938" width="35.85546875" style="127" customWidth="1"/>
    <col min="7939" max="7939" width="20.7109375" style="127" customWidth="1"/>
    <col min="7940" max="8192" width="11.5703125" style="127"/>
    <col min="8193" max="8193" width="125.5703125" style="127" customWidth="1"/>
    <col min="8194" max="8194" width="35.85546875" style="127" customWidth="1"/>
    <col min="8195" max="8195" width="20.7109375" style="127" customWidth="1"/>
    <col min="8196" max="8448" width="11.5703125" style="127"/>
    <col min="8449" max="8449" width="125.5703125" style="127" customWidth="1"/>
    <col min="8450" max="8450" width="35.85546875" style="127" customWidth="1"/>
    <col min="8451" max="8451" width="20.7109375" style="127" customWidth="1"/>
    <col min="8452" max="8704" width="11.5703125" style="127"/>
    <col min="8705" max="8705" width="125.5703125" style="127" customWidth="1"/>
    <col min="8706" max="8706" width="35.85546875" style="127" customWidth="1"/>
    <col min="8707" max="8707" width="20.7109375" style="127" customWidth="1"/>
    <col min="8708" max="8960" width="11.5703125" style="127"/>
    <col min="8961" max="8961" width="125.5703125" style="127" customWidth="1"/>
    <col min="8962" max="8962" width="35.85546875" style="127" customWidth="1"/>
    <col min="8963" max="8963" width="20.7109375" style="127" customWidth="1"/>
    <col min="8964" max="9216" width="11.5703125" style="127"/>
    <col min="9217" max="9217" width="125.5703125" style="127" customWidth="1"/>
    <col min="9218" max="9218" width="35.85546875" style="127" customWidth="1"/>
    <col min="9219" max="9219" width="20.7109375" style="127" customWidth="1"/>
    <col min="9220" max="9472" width="11.5703125" style="127"/>
    <col min="9473" max="9473" width="125.5703125" style="127" customWidth="1"/>
    <col min="9474" max="9474" width="35.85546875" style="127" customWidth="1"/>
    <col min="9475" max="9475" width="20.7109375" style="127" customWidth="1"/>
    <col min="9476" max="9728" width="11.5703125" style="127"/>
    <col min="9729" max="9729" width="125.5703125" style="127" customWidth="1"/>
    <col min="9730" max="9730" width="35.85546875" style="127" customWidth="1"/>
    <col min="9731" max="9731" width="20.7109375" style="127" customWidth="1"/>
    <col min="9732" max="9984" width="11.5703125" style="127"/>
    <col min="9985" max="9985" width="125.5703125" style="127" customWidth="1"/>
    <col min="9986" max="9986" width="35.85546875" style="127" customWidth="1"/>
    <col min="9987" max="9987" width="20.7109375" style="127" customWidth="1"/>
    <col min="9988" max="10240" width="11.5703125" style="127"/>
    <col min="10241" max="10241" width="125.5703125" style="127" customWidth="1"/>
    <col min="10242" max="10242" width="35.85546875" style="127" customWidth="1"/>
    <col min="10243" max="10243" width="20.7109375" style="127" customWidth="1"/>
    <col min="10244" max="10496" width="11.5703125" style="127"/>
    <col min="10497" max="10497" width="125.5703125" style="127" customWidth="1"/>
    <col min="10498" max="10498" width="35.85546875" style="127" customWidth="1"/>
    <col min="10499" max="10499" width="20.7109375" style="127" customWidth="1"/>
    <col min="10500" max="10752" width="11.5703125" style="127"/>
    <col min="10753" max="10753" width="125.5703125" style="127" customWidth="1"/>
    <col min="10754" max="10754" width="35.85546875" style="127" customWidth="1"/>
    <col min="10755" max="10755" width="20.7109375" style="127" customWidth="1"/>
    <col min="10756" max="11008" width="11.5703125" style="127"/>
    <col min="11009" max="11009" width="125.5703125" style="127" customWidth="1"/>
    <col min="11010" max="11010" width="35.85546875" style="127" customWidth="1"/>
    <col min="11011" max="11011" width="20.7109375" style="127" customWidth="1"/>
    <col min="11012" max="11264" width="11.5703125" style="127"/>
    <col min="11265" max="11265" width="125.5703125" style="127" customWidth="1"/>
    <col min="11266" max="11266" width="35.85546875" style="127" customWidth="1"/>
    <col min="11267" max="11267" width="20.7109375" style="127" customWidth="1"/>
    <col min="11268" max="11520" width="11.5703125" style="127"/>
    <col min="11521" max="11521" width="125.5703125" style="127" customWidth="1"/>
    <col min="11522" max="11522" width="35.85546875" style="127" customWidth="1"/>
    <col min="11523" max="11523" width="20.7109375" style="127" customWidth="1"/>
    <col min="11524" max="11776" width="11.5703125" style="127"/>
    <col min="11777" max="11777" width="125.5703125" style="127" customWidth="1"/>
    <col min="11778" max="11778" width="35.85546875" style="127" customWidth="1"/>
    <col min="11779" max="11779" width="20.7109375" style="127" customWidth="1"/>
    <col min="11780" max="12032" width="11.5703125" style="127"/>
    <col min="12033" max="12033" width="125.5703125" style="127" customWidth="1"/>
    <col min="12034" max="12034" width="35.85546875" style="127" customWidth="1"/>
    <col min="12035" max="12035" width="20.7109375" style="127" customWidth="1"/>
    <col min="12036" max="12288" width="11.5703125" style="127"/>
    <col min="12289" max="12289" width="125.5703125" style="127" customWidth="1"/>
    <col min="12290" max="12290" width="35.85546875" style="127" customWidth="1"/>
    <col min="12291" max="12291" width="20.7109375" style="127" customWidth="1"/>
    <col min="12292" max="12544" width="11.5703125" style="127"/>
    <col min="12545" max="12545" width="125.5703125" style="127" customWidth="1"/>
    <col min="12546" max="12546" width="35.85546875" style="127" customWidth="1"/>
    <col min="12547" max="12547" width="20.7109375" style="127" customWidth="1"/>
    <col min="12548" max="12800" width="11.5703125" style="127"/>
    <col min="12801" max="12801" width="125.5703125" style="127" customWidth="1"/>
    <col min="12802" max="12802" width="35.85546875" style="127" customWidth="1"/>
    <col min="12803" max="12803" width="20.7109375" style="127" customWidth="1"/>
    <col min="12804" max="13056" width="11.5703125" style="127"/>
    <col min="13057" max="13057" width="125.5703125" style="127" customWidth="1"/>
    <col min="13058" max="13058" width="35.85546875" style="127" customWidth="1"/>
    <col min="13059" max="13059" width="20.7109375" style="127" customWidth="1"/>
    <col min="13060" max="13312" width="11.5703125" style="127"/>
    <col min="13313" max="13313" width="125.5703125" style="127" customWidth="1"/>
    <col min="13314" max="13314" width="35.85546875" style="127" customWidth="1"/>
    <col min="13315" max="13315" width="20.7109375" style="127" customWidth="1"/>
    <col min="13316" max="13568" width="11.5703125" style="127"/>
    <col min="13569" max="13569" width="125.5703125" style="127" customWidth="1"/>
    <col min="13570" max="13570" width="35.85546875" style="127" customWidth="1"/>
    <col min="13571" max="13571" width="20.7109375" style="127" customWidth="1"/>
    <col min="13572" max="13824" width="11.5703125" style="127"/>
    <col min="13825" max="13825" width="125.5703125" style="127" customWidth="1"/>
    <col min="13826" max="13826" width="35.85546875" style="127" customWidth="1"/>
    <col min="13827" max="13827" width="20.7109375" style="127" customWidth="1"/>
    <col min="13828" max="14080" width="11.5703125" style="127"/>
    <col min="14081" max="14081" width="125.5703125" style="127" customWidth="1"/>
    <col min="14082" max="14082" width="35.85546875" style="127" customWidth="1"/>
    <col min="14083" max="14083" width="20.7109375" style="127" customWidth="1"/>
    <col min="14084" max="14336" width="11.5703125" style="127"/>
    <col min="14337" max="14337" width="125.5703125" style="127" customWidth="1"/>
    <col min="14338" max="14338" width="35.85546875" style="127" customWidth="1"/>
    <col min="14339" max="14339" width="20.7109375" style="127" customWidth="1"/>
    <col min="14340" max="14592" width="11.5703125" style="127"/>
    <col min="14593" max="14593" width="125.5703125" style="127" customWidth="1"/>
    <col min="14594" max="14594" width="35.85546875" style="127" customWidth="1"/>
    <col min="14595" max="14595" width="20.7109375" style="127" customWidth="1"/>
    <col min="14596" max="14848" width="11.5703125" style="127"/>
    <col min="14849" max="14849" width="125.5703125" style="127" customWidth="1"/>
    <col min="14850" max="14850" width="35.85546875" style="127" customWidth="1"/>
    <col min="14851" max="14851" width="20.7109375" style="127" customWidth="1"/>
    <col min="14852" max="15104" width="11.5703125" style="127"/>
    <col min="15105" max="15105" width="125.5703125" style="127" customWidth="1"/>
    <col min="15106" max="15106" width="35.85546875" style="127" customWidth="1"/>
    <col min="15107" max="15107" width="20.7109375" style="127" customWidth="1"/>
    <col min="15108" max="15360" width="11.5703125" style="127"/>
    <col min="15361" max="15361" width="125.5703125" style="127" customWidth="1"/>
    <col min="15362" max="15362" width="35.85546875" style="127" customWidth="1"/>
    <col min="15363" max="15363" width="20.7109375" style="127" customWidth="1"/>
    <col min="15364" max="15616" width="11.5703125" style="127"/>
    <col min="15617" max="15617" width="125.5703125" style="127" customWidth="1"/>
    <col min="15618" max="15618" width="35.85546875" style="127" customWidth="1"/>
    <col min="15619" max="15619" width="20.7109375" style="127" customWidth="1"/>
    <col min="15620" max="15872" width="11.5703125" style="127"/>
    <col min="15873" max="15873" width="125.5703125" style="127" customWidth="1"/>
    <col min="15874" max="15874" width="35.85546875" style="127" customWidth="1"/>
    <col min="15875" max="15875" width="20.7109375" style="127" customWidth="1"/>
    <col min="15876" max="16128" width="11.5703125" style="127"/>
    <col min="16129" max="16129" width="125.5703125" style="127" customWidth="1"/>
    <col min="16130" max="16130" width="35.85546875" style="127" customWidth="1"/>
    <col min="16131" max="16131" width="20.7109375" style="127" customWidth="1"/>
    <col min="16132" max="16384" width="11.5703125" style="127"/>
  </cols>
  <sheetData>
    <row r="1" spans="1:255">
      <c r="A1" s="123" t="s">
        <v>234</v>
      </c>
      <c r="B1" s="123"/>
      <c r="C1" s="123"/>
      <c r="D1" s="124"/>
      <c r="E1" s="125"/>
      <c r="F1" s="125"/>
      <c r="G1" s="125"/>
      <c r="H1" s="125"/>
      <c r="I1" s="125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</row>
    <row r="2" spans="1:255">
      <c r="A2" s="128" t="s">
        <v>115</v>
      </c>
      <c r="B2" s="129" t="s">
        <v>116</v>
      </c>
      <c r="C2" s="128" t="s">
        <v>145</v>
      </c>
      <c r="D2" s="124"/>
      <c r="E2" s="125"/>
      <c r="F2" s="125"/>
      <c r="G2" s="125"/>
      <c r="H2" s="125"/>
      <c r="I2" s="125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</row>
    <row r="3" spans="1:255">
      <c r="A3" s="130"/>
      <c r="B3" s="131" t="s">
        <v>117</v>
      </c>
      <c r="C3" s="130"/>
      <c r="D3" s="124"/>
      <c r="E3" s="125"/>
      <c r="F3" s="125"/>
      <c r="G3" s="125"/>
      <c r="H3" s="125"/>
      <c r="I3" s="125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</row>
    <row r="4" spans="1:255">
      <c r="A4" s="132"/>
      <c r="B4" s="133" t="s">
        <v>235</v>
      </c>
      <c r="C4" s="132"/>
    </row>
    <row r="5" spans="1:255" s="139" customFormat="1" ht="27" customHeight="1">
      <c r="A5" s="135" t="s">
        <v>118</v>
      </c>
      <c r="B5" s="136"/>
      <c r="C5" s="137"/>
      <c r="D5" s="138"/>
      <c r="E5" s="138"/>
      <c r="F5" s="138"/>
      <c r="G5" s="138"/>
      <c r="H5" s="138"/>
      <c r="I5" s="138"/>
    </row>
    <row r="6" spans="1:255" s="139" customFormat="1" ht="27" customHeight="1">
      <c r="A6" s="140" t="s">
        <v>236</v>
      </c>
      <c r="B6" s="141" t="s">
        <v>237</v>
      </c>
      <c r="C6" s="142"/>
      <c r="D6" s="143"/>
      <c r="E6" s="138"/>
      <c r="F6" s="138"/>
      <c r="G6" s="138"/>
      <c r="H6" s="138"/>
      <c r="I6" s="138"/>
    </row>
    <row r="7" spans="1:255" s="139" customFormat="1" ht="27" customHeight="1">
      <c r="A7" s="144" t="s">
        <v>238</v>
      </c>
      <c r="B7" s="145" t="s">
        <v>192</v>
      </c>
      <c r="C7" s="146" t="s">
        <v>146</v>
      </c>
      <c r="D7" s="143"/>
      <c r="E7" s="138"/>
      <c r="F7" s="138"/>
      <c r="G7" s="138"/>
      <c r="H7" s="138"/>
      <c r="I7" s="138"/>
    </row>
    <row r="8" spans="1:255" s="139" customFormat="1" ht="27" customHeight="1">
      <c r="A8" s="144" t="s">
        <v>239</v>
      </c>
      <c r="B8" s="145" t="s">
        <v>193</v>
      </c>
      <c r="C8" s="146"/>
      <c r="D8" s="143"/>
      <c r="E8" s="138"/>
      <c r="F8" s="138"/>
      <c r="G8" s="138"/>
      <c r="H8" s="138"/>
      <c r="I8" s="138"/>
    </row>
    <row r="9" spans="1:255" s="139" customFormat="1" ht="27" customHeight="1">
      <c r="A9" s="147"/>
      <c r="B9" s="148"/>
      <c r="C9" s="149"/>
      <c r="D9" s="138"/>
      <c r="E9" s="138"/>
      <c r="F9" s="138"/>
      <c r="G9" s="138"/>
      <c r="H9" s="138"/>
      <c r="I9" s="138"/>
    </row>
    <row r="10" spans="1:255" s="139" customFormat="1" ht="27" customHeight="1">
      <c r="A10" s="150" t="s">
        <v>127</v>
      </c>
      <c r="B10" s="151"/>
      <c r="C10" s="152"/>
      <c r="D10" s="138"/>
      <c r="E10" s="138"/>
      <c r="F10" s="138"/>
      <c r="G10" s="138"/>
      <c r="H10" s="138"/>
      <c r="I10" s="138"/>
    </row>
    <row r="11" spans="1:255" s="139" customFormat="1" ht="27" customHeight="1">
      <c r="A11" s="153" t="s">
        <v>194</v>
      </c>
      <c r="B11" s="154"/>
      <c r="C11" s="155"/>
      <c r="D11" s="143"/>
      <c r="E11" s="138"/>
      <c r="F11" s="138"/>
      <c r="G11" s="138"/>
      <c r="H11" s="138"/>
      <c r="I11" s="138"/>
    </row>
    <row r="12" spans="1:255" s="139" customFormat="1" ht="27" customHeight="1">
      <c r="A12" s="156" t="s">
        <v>240</v>
      </c>
      <c r="B12" s="145" t="s">
        <v>241</v>
      </c>
      <c r="C12" s="146" t="s">
        <v>195</v>
      </c>
      <c r="D12" s="138"/>
      <c r="E12" s="138"/>
      <c r="F12" s="138"/>
      <c r="G12" s="138"/>
      <c r="H12" s="138"/>
      <c r="I12" s="138"/>
    </row>
    <row r="13" spans="1:255" s="139" customFormat="1" ht="27" customHeight="1">
      <c r="A13" s="144" t="s">
        <v>242</v>
      </c>
      <c r="B13" s="154" t="s">
        <v>196</v>
      </c>
      <c r="C13" s="146"/>
      <c r="D13" s="138"/>
      <c r="E13" s="138"/>
      <c r="F13" s="138"/>
      <c r="G13" s="138"/>
      <c r="H13" s="138"/>
      <c r="I13" s="138"/>
    </row>
    <row r="14" spans="1:255" s="139" customFormat="1" ht="27" customHeight="1">
      <c r="A14" s="157"/>
      <c r="B14" s="158"/>
      <c r="C14" s="146"/>
      <c r="D14" s="138"/>
      <c r="E14" s="138"/>
      <c r="F14" s="138"/>
      <c r="G14" s="138"/>
      <c r="H14" s="138"/>
      <c r="I14" s="138"/>
    </row>
    <row r="15" spans="1:255" s="161" customFormat="1" ht="27" customHeight="1">
      <c r="A15" s="159" t="s">
        <v>197</v>
      </c>
      <c r="B15" s="145" t="s">
        <v>198</v>
      </c>
      <c r="C15" s="146"/>
      <c r="D15" s="138"/>
      <c r="E15" s="160"/>
      <c r="F15" s="160"/>
      <c r="G15" s="160"/>
      <c r="H15" s="160"/>
      <c r="I15" s="160"/>
    </row>
    <row r="16" spans="1:255" s="161" customFormat="1" ht="45" customHeight="1">
      <c r="A16" s="162" t="s">
        <v>243</v>
      </c>
      <c r="B16" s="145" t="s">
        <v>244</v>
      </c>
      <c r="C16" s="146" t="s">
        <v>199</v>
      </c>
      <c r="D16" s="138"/>
      <c r="E16" s="160"/>
      <c r="F16" s="160"/>
      <c r="G16" s="160"/>
      <c r="H16" s="160"/>
      <c r="I16" s="160"/>
    </row>
    <row r="17" spans="1:9" s="161" customFormat="1" ht="27" customHeight="1">
      <c r="A17" s="163" t="s">
        <v>245</v>
      </c>
      <c r="B17" s="145" t="s">
        <v>246</v>
      </c>
      <c r="C17" s="146" t="s">
        <v>157</v>
      </c>
      <c r="D17" s="138"/>
      <c r="E17" s="160"/>
      <c r="F17" s="160"/>
      <c r="G17" s="160"/>
      <c r="H17" s="160"/>
      <c r="I17" s="160"/>
    </row>
    <row r="18" spans="1:9" s="139" customFormat="1" ht="27" customHeight="1">
      <c r="A18" s="162" t="s">
        <v>247</v>
      </c>
      <c r="B18" s="145" t="s">
        <v>248</v>
      </c>
      <c r="C18" s="146" t="s">
        <v>148</v>
      </c>
      <c r="D18" s="138"/>
      <c r="E18" s="138"/>
      <c r="F18" s="138"/>
      <c r="G18" s="138"/>
      <c r="H18" s="138"/>
      <c r="I18" s="138"/>
    </row>
    <row r="19" spans="1:9" s="139" customFormat="1" ht="27" customHeight="1">
      <c r="A19" s="144" t="s">
        <v>249</v>
      </c>
      <c r="B19" s="145" t="s">
        <v>198</v>
      </c>
      <c r="C19" s="146" t="s">
        <v>148</v>
      </c>
      <c r="D19" s="138"/>
      <c r="E19" s="138"/>
      <c r="F19" s="138"/>
      <c r="G19" s="138"/>
      <c r="H19" s="138"/>
      <c r="I19" s="138"/>
    </row>
    <row r="20" spans="1:9" s="139" customFormat="1" ht="27" customHeight="1">
      <c r="A20" s="144" t="s">
        <v>242</v>
      </c>
      <c r="B20" s="145" t="s">
        <v>200</v>
      </c>
      <c r="C20" s="146" t="s">
        <v>201</v>
      </c>
      <c r="D20" s="138"/>
      <c r="E20" s="138"/>
      <c r="F20" s="138"/>
      <c r="G20" s="138"/>
      <c r="H20" s="138"/>
      <c r="I20" s="138"/>
    </row>
    <row r="21" spans="1:9" s="139" customFormat="1" ht="27" customHeight="1">
      <c r="A21" s="144" t="s">
        <v>250</v>
      </c>
      <c r="B21" s="145" t="s">
        <v>202</v>
      </c>
      <c r="C21" s="146" t="s">
        <v>148</v>
      </c>
      <c r="D21" s="138"/>
      <c r="E21" s="138"/>
      <c r="F21" s="138"/>
      <c r="G21" s="138"/>
      <c r="H21" s="138"/>
      <c r="I21" s="138"/>
    </row>
    <row r="22" spans="1:9" s="139" customFormat="1" ht="27" customHeight="1">
      <c r="A22" s="164"/>
      <c r="B22" s="145"/>
      <c r="C22" s="146"/>
      <c r="D22" s="138"/>
      <c r="E22" s="138"/>
      <c r="F22" s="138"/>
      <c r="G22" s="138"/>
      <c r="H22" s="138"/>
      <c r="I22" s="138"/>
    </row>
    <row r="23" spans="1:9" s="139" customFormat="1" ht="27" customHeight="1">
      <c r="A23" s="159" t="s">
        <v>203</v>
      </c>
      <c r="B23" s="158" t="s">
        <v>204</v>
      </c>
      <c r="C23" s="146"/>
      <c r="D23" s="138"/>
      <c r="E23" s="138"/>
      <c r="F23" s="138"/>
      <c r="G23" s="138"/>
      <c r="H23" s="138"/>
      <c r="I23" s="138"/>
    </row>
    <row r="24" spans="1:9" s="161" customFormat="1" ht="27" customHeight="1">
      <c r="A24" s="163" t="s">
        <v>251</v>
      </c>
      <c r="B24" s="145" t="s">
        <v>252</v>
      </c>
      <c r="C24" s="146" t="s">
        <v>149</v>
      </c>
      <c r="D24" s="138"/>
      <c r="E24" s="160"/>
      <c r="F24" s="160"/>
      <c r="G24" s="160"/>
      <c r="H24" s="160"/>
      <c r="I24" s="160"/>
    </row>
    <row r="25" spans="1:9" s="139" customFormat="1" ht="27" customHeight="1">
      <c r="A25" s="163" t="s">
        <v>253</v>
      </c>
      <c r="B25" s="145" t="s">
        <v>254</v>
      </c>
      <c r="C25" s="146" t="s">
        <v>150</v>
      </c>
      <c r="D25" s="138"/>
      <c r="E25" s="138"/>
      <c r="F25" s="138"/>
      <c r="G25" s="138"/>
      <c r="H25" s="138"/>
      <c r="I25" s="138"/>
    </row>
    <row r="26" spans="1:9" s="139" customFormat="1" ht="27" customHeight="1">
      <c r="A26" s="163" t="s">
        <v>255</v>
      </c>
      <c r="B26" s="145" t="s">
        <v>256</v>
      </c>
      <c r="C26" s="146" t="s">
        <v>151</v>
      </c>
      <c r="D26" s="138"/>
      <c r="E26" s="138"/>
      <c r="F26" s="138"/>
      <c r="G26" s="138"/>
      <c r="H26" s="138"/>
      <c r="I26" s="138"/>
    </row>
    <row r="27" spans="1:9" s="139" customFormat="1" ht="27" customHeight="1">
      <c r="A27" s="162" t="s">
        <v>257</v>
      </c>
      <c r="B27" s="145" t="s">
        <v>258</v>
      </c>
      <c r="C27" s="146" t="s">
        <v>205</v>
      </c>
      <c r="D27" s="138"/>
      <c r="E27" s="138"/>
      <c r="F27" s="138"/>
      <c r="G27" s="138"/>
      <c r="H27" s="138"/>
      <c r="I27" s="138"/>
    </row>
    <row r="28" spans="1:9" s="139" customFormat="1" ht="27" customHeight="1">
      <c r="A28" s="163" t="s">
        <v>259</v>
      </c>
      <c r="B28" s="145" t="s">
        <v>260</v>
      </c>
      <c r="C28" s="146" t="s">
        <v>206</v>
      </c>
      <c r="D28" s="138"/>
      <c r="E28" s="138"/>
      <c r="F28" s="138"/>
      <c r="G28" s="138"/>
      <c r="H28" s="138"/>
      <c r="I28" s="138"/>
    </row>
    <row r="29" spans="1:9" s="139" customFormat="1" ht="45">
      <c r="A29" s="162" t="s">
        <v>261</v>
      </c>
      <c r="B29" s="145" t="s">
        <v>262</v>
      </c>
      <c r="C29" s="146" t="s">
        <v>207</v>
      </c>
      <c r="D29" s="138"/>
      <c r="E29" s="138"/>
      <c r="F29" s="138"/>
      <c r="G29" s="138"/>
      <c r="H29" s="138"/>
      <c r="I29" s="138"/>
    </row>
    <row r="30" spans="1:9" s="139" customFormat="1" ht="45" customHeight="1">
      <c r="A30" s="162" t="s">
        <v>263</v>
      </c>
      <c r="B30" s="165" t="s">
        <v>264</v>
      </c>
      <c r="C30" s="146" t="s">
        <v>208</v>
      </c>
      <c r="D30" s="138"/>
      <c r="E30" s="138"/>
      <c r="F30" s="138"/>
      <c r="G30" s="138"/>
      <c r="H30" s="138"/>
      <c r="I30" s="138"/>
    </row>
    <row r="31" spans="1:9" s="139" customFormat="1" ht="22.5">
      <c r="A31" s="166"/>
      <c r="B31" s="167"/>
      <c r="C31" s="149"/>
      <c r="D31" s="138"/>
      <c r="E31" s="138"/>
      <c r="F31" s="138"/>
      <c r="G31" s="138"/>
      <c r="H31" s="138"/>
      <c r="I31" s="138"/>
    </row>
    <row r="32" spans="1:9" s="139" customFormat="1" ht="27" customHeight="1">
      <c r="A32" s="150" t="s">
        <v>209</v>
      </c>
      <c r="B32" s="151"/>
      <c r="C32" s="152"/>
      <c r="D32" s="138"/>
      <c r="E32" s="138"/>
      <c r="F32" s="138"/>
      <c r="G32" s="138"/>
      <c r="H32" s="138"/>
      <c r="I32" s="138"/>
    </row>
    <row r="33" spans="1:255" s="139" customFormat="1" ht="27" customHeight="1">
      <c r="A33" s="168" t="s">
        <v>210</v>
      </c>
      <c r="B33" s="154" t="s">
        <v>211</v>
      </c>
      <c r="C33" s="155"/>
      <c r="D33" s="138"/>
      <c r="E33" s="138"/>
      <c r="F33" s="138"/>
      <c r="G33" s="138"/>
      <c r="H33" s="138"/>
      <c r="I33" s="138"/>
    </row>
    <row r="34" spans="1:255" s="139" customFormat="1" ht="27" customHeight="1">
      <c r="A34" s="163" t="s">
        <v>265</v>
      </c>
      <c r="B34" s="154" t="s">
        <v>266</v>
      </c>
      <c r="C34" s="155" t="s">
        <v>212</v>
      </c>
      <c r="D34" s="138"/>
      <c r="E34" s="138"/>
      <c r="F34" s="138"/>
      <c r="G34" s="138"/>
      <c r="H34" s="138"/>
      <c r="I34" s="138"/>
    </row>
    <row r="35" spans="1:255" s="139" customFormat="1" ht="27" customHeight="1">
      <c r="A35" s="163" t="s">
        <v>267</v>
      </c>
      <c r="B35" s="154" t="s">
        <v>268</v>
      </c>
      <c r="C35" s="155" t="s">
        <v>213</v>
      </c>
      <c r="D35" s="138"/>
      <c r="E35" s="138"/>
      <c r="F35" s="138"/>
      <c r="G35" s="138"/>
      <c r="H35" s="138"/>
      <c r="I35" s="138"/>
    </row>
    <row r="36" spans="1:255" s="139" customFormat="1" ht="27" customHeight="1">
      <c r="A36" s="163" t="s">
        <v>269</v>
      </c>
      <c r="B36" s="145" t="s">
        <v>270</v>
      </c>
      <c r="C36" s="155" t="s">
        <v>214</v>
      </c>
      <c r="D36" s="138"/>
      <c r="E36" s="138"/>
      <c r="F36" s="138"/>
      <c r="G36" s="138"/>
      <c r="H36" s="138"/>
      <c r="I36" s="138"/>
    </row>
    <row r="37" spans="1:255" s="139" customFormat="1" ht="27" customHeight="1">
      <c r="A37" s="157"/>
      <c r="B37" s="169"/>
      <c r="C37" s="170"/>
      <c r="D37" s="138"/>
      <c r="E37" s="138"/>
      <c r="F37" s="138"/>
      <c r="G37" s="138"/>
      <c r="H37" s="138"/>
      <c r="I37" s="138"/>
    </row>
    <row r="38" spans="1:255" s="139" customFormat="1" ht="27" customHeight="1">
      <c r="A38" s="150" t="s">
        <v>271</v>
      </c>
      <c r="B38" s="151"/>
      <c r="C38" s="152"/>
      <c r="D38" s="138"/>
      <c r="E38" s="138"/>
      <c r="F38" s="138"/>
      <c r="G38" s="138"/>
      <c r="H38" s="138"/>
      <c r="I38" s="138"/>
    </row>
    <row r="39" spans="1:255" s="139" customFormat="1" ht="27" customHeight="1">
      <c r="A39" s="171" t="s">
        <v>215</v>
      </c>
      <c r="B39" s="154" t="s">
        <v>216</v>
      </c>
      <c r="C39" s="155"/>
      <c r="D39" s="138"/>
      <c r="E39" s="138"/>
      <c r="F39" s="138"/>
      <c r="G39" s="138"/>
      <c r="H39" s="138"/>
      <c r="I39" s="138"/>
    </row>
    <row r="40" spans="1:255" s="139" customFormat="1" ht="27" customHeight="1">
      <c r="A40" s="171" t="s">
        <v>272</v>
      </c>
      <c r="B40" s="145" t="s">
        <v>273</v>
      </c>
      <c r="C40" s="146" t="s">
        <v>217</v>
      </c>
      <c r="D40" s="138"/>
      <c r="E40" s="138"/>
      <c r="F40" s="138"/>
      <c r="G40" s="138"/>
      <c r="H40" s="138"/>
      <c r="I40" s="138"/>
    </row>
    <row r="41" spans="1:255" s="139" customFormat="1" ht="27" customHeight="1">
      <c r="A41" s="157"/>
      <c r="B41" s="169"/>
      <c r="C41" s="170"/>
      <c r="D41" s="138"/>
      <c r="E41" s="138"/>
      <c r="F41" s="138"/>
      <c r="G41" s="138"/>
      <c r="H41" s="138"/>
      <c r="I41" s="138"/>
    </row>
    <row r="42" spans="1:255" s="139" customFormat="1" ht="27" customHeight="1">
      <c r="A42" s="150" t="s">
        <v>218</v>
      </c>
      <c r="B42" s="151"/>
      <c r="C42" s="152"/>
      <c r="D42" s="138"/>
      <c r="E42" s="138"/>
      <c r="F42" s="138"/>
      <c r="G42" s="138"/>
      <c r="H42" s="138"/>
      <c r="I42" s="138"/>
    </row>
    <row r="43" spans="1:255" s="139" customFormat="1" ht="27" customHeight="1">
      <c r="A43" s="171" t="s">
        <v>219</v>
      </c>
      <c r="B43" s="172" t="s">
        <v>220</v>
      </c>
      <c r="C43" s="155"/>
      <c r="D43" s="138"/>
      <c r="E43" s="138"/>
      <c r="F43" s="138"/>
      <c r="G43" s="138"/>
      <c r="H43" s="138"/>
      <c r="I43" s="138"/>
    </row>
    <row r="44" spans="1:255" s="139" customFormat="1" ht="27" customHeight="1">
      <c r="A44" s="171" t="s">
        <v>274</v>
      </c>
      <c r="B44" s="173" t="s">
        <v>275</v>
      </c>
      <c r="C44" s="170" t="s">
        <v>221</v>
      </c>
      <c r="D44" s="138"/>
      <c r="E44" s="138"/>
      <c r="F44" s="138"/>
      <c r="G44" s="138"/>
      <c r="H44" s="138"/>
      <c r="I44" s="138"/>
    </row>
    <row r="45" spans="1:255" s="139" customFormat="1" ht="27" customHeight="1">
      <c r="A45" s="157"/>
      <c r="B45" s="173"/>
      <c r="C45" s="170"/>
      <c r="D45" s="138"/>
      <c r="E45" s="138"/>
      <c r="F45" s="138"/>
      <c r="G45" s="138"/>
      <c r="H45" s="138"/>
      <c r="I45" s="138"/>
    </row>
    <row r="46" spans="1:255" s="139" customFormat="1" ht="27" customHeight="1">
      <c r="A46" s="174" t="s">
        <v>222</v>
      </c>
      <c r="B46" s="175"/>
      <c r="C46" s="152"/>
      <c r="D46" s="138"/>
      <c r="E46" s="160"/>
      <c r="F46" s="160"/>
      <c r="G46" s="160"/>
      <c r="H46" s="160"/>
      <c r="I46" s="160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</row>
    <row r="47" spans="1:255" s="139" customFormat="1" ht="27" customHeight="1">
      <c r="A47" s="171" t="s">
        <v>223</v>
      </c>
      <c r="B47" s="154" t="s">
        <v>224</v>
      </c>
      <c r="C47" s="155"/>
      <c r="D47" s="138"/>
      <c r="E47" s="138"/>
      <c r="F47" s="138"/>
      <c r="G47" s="138"/>
      <c r="H47" s="138"/>
      <c r="I47" s="138"/>
    </row>
    <row r="48" spans="1:255" s="139" customFormat="1" ht="27" customHeight="1">
      <c r="A48" s="144" t="s">
        <v>276</v>
      </c>
      <c r="B48" s="145" t="s">
        <v>277</v>
      </c>
      <c r="C48" s="146" t="s">
        <v>225</v>
      </c>
      <c r="D48" s="138"/>
      <c r="E48" s="138"/>
      <c r="F48" s="138"/>
      <c r="G48" s="138"/>
      <c r="H48" s="138"/>
      <c r="I48" s="138"/>
    </row>
    <row r="49" spans="1:9" s="139" customFormat="1" ht="22.5">
      <c r="A49" s="176"/>
      <c r="B49" s="167"/>
      <c r="C49" s="149"/>
      <c r="D49" s="138"/>
      <c r="E49" s="138"/>
      <c r="F49" s="138"/>
      <c r="G49" s="138"/>
      <c r="H49" s="138"/>
      <c r="I49" s="138"/>
    </row>
    <row r="50" spans="1:9" s="126" customFormat="1">
      <c r="B50" s="177"/>
      <c r="C50" s="178"/>
      <c r="D50" s="125"/>
      <c r="E50" s="125"/>
      <c r="F50" s="125"/>
      <c r="G50" s="125"/>
      <c r="H50" s="125"/>
      <c r="I50" s="125"/>
    </row>
    <row r="51" spans="1:9" s="126" customFormat="1">
      <c r="B51" s="177"/>
      <c r="C51" s="178"/>
      <c r="D51" s="125"/>
      <c r="E51" s="125"/>
      <c r="F51" s="125"/>
      <c r="G51" s="125"/>
      <c r="H51" s="125"/>
      <c r="I51" s="125"/>
    </row>
    <row r="52" spans="1:9" s="126" customFormat="1">
      <c r="B52" s="177"/>
      <c r="C52" s="178"/>
      <c r="D52" s="125"/>
      <c r="E52" s="125"/>
      <c r="F52" s="125"/>
      <c r="G52" s="125"/>
      <c r="H52" s="125"/>
      <c r="I52" s="125"/>
    </row>
    <row r="53" spans="1:9" s="126" customFormat="1">
      <c r="B53" s="179"/>
      <c r="C53" s="178"/>
      <c r="D53" s="125"/>
      <c r="E53" s="125"/>
      <c r="F53" s="125"/>
      <c r="G53" s="125"/>
      <c r="H53" s="125"/>
      <c r="I53" s="125"/>
    </row>
    <row r="54" spans="1:9" s="126" customFormat="1">
      <c r="B54" s="179"/>
      <c r="C54" s="178"/>
      <c r="D54" s="125"/>
      <c r="E54" s="125"/>
      <c r="F54" s="125"/>
      <c r="G54" s="125"/>
      <c r="H54" s="125"/>
      <c r="I54" s="125"/>
    </row>
    <row r="55" spans="1:9" s="126" customFormat="1">
      <c r="B55" s="179"/>
      <c r="C55" s="178"/>
      <c r="D55" s="125"/>
      <c r="E55" s="125"/>
      <c r="F55" s="125"/>
      <c r="G55" s="125"/>
      <c r="H55" s="125"/>
      <c r="I55" s="125"/>
    </row>
  </sheetData>
  <mergeCells count="3">
    <mergeCell ref="A1:C1"/>
    <mergeCell ref="A2:A4"/>
    <mergeCell ref="C2:C4"/>
  </mergeCells>
  <printOptions horizontalCentered="1"/>
  <pageMargins left="0.51181102362204722" right="0.51181102362204722" top="0.70866141732283472" bottom="0.35433070866141736" header="0.31496062992125984" footer="0.31496062992125984"/>
  <pageSetup paperSize="9" scale="65" orientation="portrait" r:id="rId1"/>
  <rowBreaks count="1" manualBreakCount="1"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83"/>
  <sheetViews>
    <sheetView workbookViewId="0">
      <selection sqref="A1:XFD1048576"/>
    </sheetView>
  </sheetViews>
  <sheetFormatPr defaultColWidth="9" defaultRowHeight="24"/>
  <cols>
    <col min="1" max="1" width="12.5703125" style="23" customWidth="1"/>
    <col min="2" max="2" width="17.5703125" style="12" customWidth="1"/>
    <col min="3" max="3" width="10.5703125" style="24" customWidth="1"/>
    <col min="4" max="4" width="11.140625" style="25" bestFit="1" customWidth="1"/>
    <col min="5" max="7" width="10.5703125" style="25" customWidth="1"/>
    <col min="8" max="8" width="11.140625" style="25" bestFit="1" customWidth="1"/>
    <col min="9" max="9" width="10.5703125" style="25" customWidth="1"/>
    <col min="10" max="10" width="11.140625" style="25" bestFit="1" customWidth="1"/>
    <col min="11" max="14" width="10.5703125" style="25" customWidth="1"/>
    <col min="15" max="16" width="11.140625" style="25" bestFit="1" customWidth="1"/>
    <col min="17" max="16384" width="9" style="12"/>
  </cols>
  <sheetData>
    <row r="1" spans="1:16" s="2" customFormat="1">
      <c r="A1" s="116" t="s">
        <v>17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2" customForma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s="2" customFormat="1">
      <c r="A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3" customFormat="1">
      <c r="A4" s="117" t="s">
        <v>19</v>
      </c>
      <c r="B4" s="117" t="s">
        <v>20</v>
      </c>
      <c r="C4" s="118" t="s">
        <v>21</v>
      </c>
      <c r="D4" s="120" t="s">
        <v>22</v>
      </c>
      <c r="E4" s="122" t="s">
        <v>23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</row>
    <row r="5" spans="1:16" s="3" customFormat="1">
      <c r="A5" s="117"/>
      <c r="B5" s="117"/>
      <c r="C5" s="119"/>
      <c r="D5" s="121"/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  <c r="M5" s="6" t="s">
        <v>32</v>
      </c>
      <c r="N5" s="6" t="s">
        <v>33</v>
      </c>
      <c r="O5" s="6" t="s">
        <v>34</v>
      </c>
      <c r="P5" s="6" t="s">
        <v>35</v>
      </c>
    </row>
    <row r="6" spans="1:16" s="3" customFormat="1" ht="24.75" thickBot="1">
      <c r="A6" s="115" t="s">
        <v>10</v>
      </c>
      <c r="B6" s="115"/>
      <c r="C6" s="7">
        <f>SUM(C7:C82)</f>
        <v>0</v>
      </c>
      <c r="D6" s="7">
        <f t="shared" ref="D6:P6" si="0">SUM(D7:D82)</f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  <c r="P6" s="7">
        <f t="shared" si="0"/>
        <v>0</v>
      </c>
    </row>
    <row r="7" spans="1:16" ht="24.75" thickTop="1">
      <c r="A7" s="8">
        <v>1500400024</v>
      </c>
      <c r="B7" s="9" t="s">
        <v>36</v>
      </c>
      <c r="C7" s="10"/>
      <c r="D7" s="11">
        <f>SUM(E7:P7)</f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>
      <c r="A8" s="13">
        <v>1500400025</v>
      </c>
      <c r="B8" s="14" t="s">
        <v>37</v>
      </c>
      <c r="C8" s="15"/>
      <c r="D8" s="16">
        <f>SUM(E8:P8)</f>
        <v>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>
      <c r="A9" s="13">
        <v>1500400026</v>
      </c>
      <c r="B9" s="14" t="s">
        <v>38</v>
      </c>
      <c r="C9" s="15"/>
      <c r="D9" s="16">
        <f t="shared" ref="D9:D72" si="1">SUM(E9:P9)</f>
        <v>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>
      <c r="A10" s="13">
        <v>1500400027</v>
      </c>
      <c r="B10" s="14" t="s">
        <v>39</v>
      </c>
      <c r="C10" s="15"/>
      <c r="D10" s="16">
        <f t="shared" si="1"/>
        <v>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>
      <c r="A11" s="13">
        <v>1500400028</v>
      </c>
      <c r="B11" s="14" t="s">
        <v>40</v>
      </c>
      <c r="C11" s="15"/>
      <c r="D11" s="16">
        <f t="shared" si="1"/>
        <v>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>
      <c r="A12" s="13">
        <v>1500400029</v>
      </c>
      <c r="B12" s="14" t="s">
        <v>41</v>
      </c>
      <c r="C12" s="15"/>
      <c r="D12" s="16">
        <f t="shared" si="1"/>
        <v>0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>
      <c r="A13" s="13">
        <v>1500400030</v>
      </c>
      <c r="B13" s="14" t="s">
        <v>42</v>
      </c>
      <c r="C13" s="15"/>
      <c r="D13" s="16">
        <f t="shared" si="1"/>
        <v>0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>
      <c r="A14" s="13">
        <v>1500400031</v>
      </c>
      <c r="B14" s="14" t="s">
        <v>43</v>
      </c>
      <c r="C14" s="15"/>
      <c r="D14" s="16">
        <f t="shared" si="1"/>
        <v>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>
      <c r="A15" s="13">
        <v>1500400032</v>
      </c>
      <c r="B15" s="14" t="s">
        <v>44</v>
      </c>
      <c r="C15" s="15"/>
      <c r="D15" s="16">
        <f t="shared" si="1"/>
        <v>0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>
      <c r="A16" s="13">
        <v>1500400033</v>
      </c>
      <c r="B16" s="14" t="s">
        <v>45</v>
      </c>
      <c r="C16" s="15"/>
      <c r="D16" s="16">
        <f t="shared" si="1"/>
        <v>0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>
      <c r="A17" s="13">
        <v>1500400034</v>
      </c>
      <c r="B17" s="14" t="s">
        <v>46</v>
      </c>
      <c r="C17" s="15"/>
      <c r="D17" s="16">
        <f t="shared" si="1"/>
        <v>0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>
      <c r="A18" s="13">
        <v>1500400035</v>
      </c>
      <c r="B18" s="14" t="s">
        <v>47</v>
      </c>
      <c r="C18" s="15"/>
      <c r="D18" s="16">
        <f t="shared" si="1"/>
        <v>0</v>
      </c>
      <c r="E18" s="16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6"/>
    </row>
    <row r="19" spans="1:16">
      <c r="A19" s="13">
        <v>1500400036</v>
      </c>
      <c r="B19" s="14" t="s">
        <v>48</v>
      </c>
      <c r="C19" s="15"/>
      <c r="D19" s="16">
        <f t="shared" si="1"/>
        <v>0</v>
      </c>
      <c r="E19" s="16"/>
      <c r="F19" s="16"/>
      <c r="G19" s="16"/>
      <c r="H19" s="16"/>
      <c r="I19" s="16"/>
      <c r="J19" s="16"/>
      <c r="K19" s="16"/>
      <c r="L19" s="18"/>
      <c r="M19" s="16"/>
      <c r="N19" s="18"/>
      <c r="O19" s="18"/>
      <c r="P19" s="16"/>
    </row>
    <row r="20" spans="1:16">
      <c r="A20" s="13">
        <v>1500400037</v>
      </c>
      <c r="B20" s="14" t="s">
        <v>49</v>
      </c>
      <c r="C20" s="15"/>
      <c r="D20" s="16">
        <f t="shared" si="1"/>
        <v>0</v>
      </c>
      <c r="E20" s="16"/>
      <c r="F20" s="16"/>
      <c r="G20" s="16"/>
      <c r="H20" s="16"/>
      <c r="I20" s="16"/>
      <c r="J20" s="16"/>
      <c r="K20" s="16"/>
      <c r="L20" s="17"/>
      <c r="M20" s="17"/>
      <c r="N20" s="17"/>
      <c r="O20" s="17"/>
      <c r="P20" s="16"/>
    </row>
    <row r="21" spans="1:16">
      <c r="A21" s="13">
        <v>1500400038</v>
      </c>
      <c r="B21" s="14" t="s">
        <v>50</v>
      </c>
      <c r="C21" s="15"/>
      <c r="D21" s="16">
        <f t="shared" si="1"/>
        <v>0</v>
      </c>
      <c r="E21" s="16"/>
      <c r="F21" s="16"/>
      <c r="G21" s="16"/>
      <c r="H21" s="16"/>
      <c r="I21" s="16"/>
      <c r="J21" s="16"/>
      <c r="K21" s="16"/>
      <c r="L21" s="17"/>
      <c r="M21" s="17"/>
      <c r="N21" s="17"/>
      <c r="O21" s="17"/>
      <c r="P21" s="16"/>
    </row>
    <row r="22" spans="1:16">
      <c r="A22" s="13">
        <v>1500400039</v>
      </c>
      <c r="B22" s="14" t="s">
        <v>51</v>
      </c>
      <c r="C22" s="15"/>
      <c r="D22" s="16">
        <f t="shared" si="1"/>
        <v>0</v>
      </c>
      <c r="E22" s="16"/>
      <c r="F22" s="16"/>
      <c r="G22" s="16"/>
      <c r="H22" s="16"/>
      <c r="I22" s="16"/>
      <c r="J22" s="16"/>
      <c r="K22" s="16"/>
      <c r="L22" s="17"/>
      <c r="M22" s="17"/>
      <c r="N22" s="17"/>
      <c r="O22" s="17"/>
      <c r="P22" s="16"/>
    </row>
    <row r="23" spans="1:16">
      <c r="A23" s="13">
        <v>1500400040</v>
      </c>
      <c r="B23" s="14" t="s">
        <v>52</v>
      </c>
      <c r="C23" s="15"/>
      <c r="D23" s="16">
        <f t="shared" si="1"/>
        <v>0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>
      <c r="A24" s="13">
        <v>1500400041</v>
      </c>
      <c r="B24" s="14" t="s">
        <v>53</v>
      </c>
      <c r="C24" s="15"/>
      <c r="D24" s="16">
        <f t="shared" si="1"/>
        <v>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>
      <c r="A25" s="13">
        <v>1500400042</v>
      </c>
      <c r="B25" s="14" t="s">
        <v>54</v>
      </c>
      <c r="C25" s="15"/>
      <c r="D25" s="16">
        <f t="shared" si="1"/>
        <v>0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>
      <c r="A26" s="13">
        <v>1500400043</v>
      </c>
      <c r="B26" s="14" t="s">
        <v>55</v>
      </c>
      <c r="C26" s="15"/>
      <c r="D26" s="16">
        <f t="shared" si="1"/>
        <v>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>
      <c r="A27" s="13">
        <v>1500400044</v>
      </c>
      <c r="B27" s="14" t="s">
        <v>56</v>
      </c>
      <c r="C27" s="15"/>
      <c r="D27" s="16">
        <f t="shared" si="1"/>
        <v>0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>
      <c r="A28" s="13">
        <v>1500400045</v>
      </c>
      <c r="B28" s="14" t="s">
        <v>57</v>
      </c>
      <c r="C28" s="15"/>
      <c r="D28" s="16">
        <f t="shared" si="1"/>
        <v>0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>
      <c r="A29" s="13">
        <v>1500400046</v>
      </c>
      <c r="B29" s="14" t="s">
        <v>58</v>
      </c>
      <c r="C29" s="15"/>
      <c r="D29" s="16">
        <f t="shared" si="1"/>
        <v>0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>
      <c r="A30" s="13">
        <v>1500400047</v>
      </c>
      <c r="B30" s="14" t="s">
        <v>59</v>
      </c>
      <c r="C30" s="15"/>
      <c r="D30" s="16">
        <f t="shared" si="1"/>
        <v>0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>
      <c r="A31" s="13">
        <v>1500400048</v>
      </c>
      <c r="B31" s="14" t="s">
        <v>60</v>
      </c>
      <c r="C31" s="15"/>
      <c r="D31" s="16">
        <f t="shared" si="1"/>
        <v>0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>
      <c r="A32" s="13">
        <v>1500400049</v>
      </c>
      <c r="B32" s="14" t="s">
        <v>61</v>
      </c>
      <c r="C32" s="15"/>
      <c r="D32" s="16">
        <f t="shared" si="1"/>
        <v>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>
      <c r="A33" s="13">
        <v>1500400050</v>
      </c>
      <c r="B33" s="14" t="s">
        <v>62</v>
      </c>
      <c r="C33" s="15"/>
      <c r="D33" s="16">
        <f t="shared" si="1"/>
        <v>0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>
      <c r="A34" s="13">
        <v>1500400051</v>
      </c>
      <c r="B34" s="14" t="s">
        <v>63</v>
      </c>
      <c r="C34" s="15"/>
      <c r="D34" s="16">
        <f t="shared" si="1"/>
        <v>0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>
      <c r="A35" s="13">
        <v>1500400052</v>
      </c>
      <c r="B35" s="14" t="s">
        <v>64</v>
      </c>
      <c r="C35" s="15"/>
      <c r="D35" s="16">
        <f t="shared" si="1"/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>
      <c r="A36" s="13">
        <v>1500400053</v>
      </c>
      <c r="B36" s="14" t="s">
        <v>65</v>
      </c>
      <c r="C36" s="15"/>
      <c r="D36" s="16">
        <f t="shared" si="1"/>
        <v>0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>
      <c r="A37" s="13">
        <v>1500400054</v>
      </c>
      <c r="B37" s="14" t="s">
        <v>66</v>
      </c>
      <c r="C37" s="15"/>
      <c r="D37" s="16">
        <f t="shared" si="1"/>
        <v>0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>
      <c r="A38" s="13">
        <v>1500400055</v>
      </c>
      <c r="B38" s="14" t="s">
        <v>67</v>
      </c>
      <c r="C38" s="15"/>
      <c r="D38" s="16">
        <f t="shared" si="1"/>
        <v>0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>
      <c r="A39" s="13">
        <v>1500400056</v>
      </c>
      <c r="B39" s="14" t="s">
        <v>68</v>
      </c>
      <c r="C39" s="15"/>
      <c r="D39" s="16">
        <f t="shared" si="1"/>
        <v>0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>
      <c r="A40" s="13">
        <v>1500400057</v>
      </c>
      <c r="B40" s="14" t="s">
        <v>69</v>
      </c>
      <c r="C40" s="15"/>
      <c r="D40" s="16">
        <f t="shared" si="1"/>
        <v>0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>
      <c r="A41" s="13">
        <v>1500400058</v>
      </c>
      <c r="B41" s="14" t="s">
        <v>70</v>
      </c>
      <c r="C41" s="15"/>
      <c r="D41" s="16">
        <f t="shared" si="1"/>
        <v>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>
      <c r="A42" s="13">
        <v>1500400059</v>
      </c>
      <c r="B42" s="14" t="s">
        <v>71</v>
      </c>
      <c r="C42" s="15"/>
      <c r="D42" s="16">
        <f t="shared" si="1"/>
        <v>0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>
      <c r="A43" s="13">
        <v>1500400060</v>
      </c>
      <c r="B43" s="14" t="s">
        <v>72</v>
      </c>
      <c r="C43" s="15"/>
      <c r="D43" s="16">
        <f t="shared" si="1"/>
        <v>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>
      <c r="A44" s="13">
        <v>1500400061</v>
      </c>
      <c r="B44" s="14" t="s">
        <v>73</v>
      </c>
      <c r="C44" s="15"/>
      <c r="D44" s="16">
        <f t="shared" si="1"/>
        <v>0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>
      <c r="A45" s="13">
        <v>1500400062</v>
      </c>
      <c r="B45" s="14" t="s">
        <v>74</v>
      </c>
      <c r="C45" s="15"/>
      <c r="D45" s="16">
        <f t="shared" si="1"/>
        <v>0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>
      <c r="A46" s="13">
        <v>1500400063</v>
      </c>
      <c r="B46" s="14" t="s">
        <v>75</v>
      </c>
      <c r="C46" s="15"/>
      <c r="D46" s="16">
        <f t="shared" si="1"/>
        <v>0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>
      <c r="A47" s="13">
        <v>1500400064</v>
      </c>
      <c r="B47" s="14" t="s">
        <v>76</v>
      </c>
      <c r="C47" s="15"/>
      <c r="D47" s="16">
        <f t="shared" si="1"/>
        <v>0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>
      <c r="A48" s="13">
        <v>1500400065</v>
      </c>
      <c r="B48" s="14" t="s">
        <v>77</v>
      </c>
      <c r="C48" s="15"/>
      <c r="D48" s="16">
        <f t="shared" si="1"/>
        <v>0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>
      <c r="A49" s="13">
        <v>1500400066</v>
      </c>
      <c r="B49" s="14" t="s">
        <v>78</v>
      </c>
      <c r="C49" s="15"/>
      <c r="D49" s="16">
        <f t="shared" si="1"/>
        <v>0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>
      <c r="A50" s="13">
        <v>1500400067</v>
      </c>
      <c r="B50" s="14" t="s">
        <v>79</v>
      </c>
      <c r="C50" s="15"/>
      <c r="D50" s="16">
        <f t="shared" si="1"/>
        <v>0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>
      <c r="A51" s="13">
        <v>1500400068</v>
      </c>
      <c r="B51" s="14" t="s">
        <v>80</v>
      </c>
      <c r="C51" s="15"/>
      <c r="D51" s="16">
        <f t="shared" si="1"/>
        <v>0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>
      <c r="A52" s="13">
        <v>1500400069</v>
      </c>
      <c r="B52" s="14" t="s">
        <v>81</v>
      </c>
      <c r="C52" s="15"/>
      <c r="D52" s="16">
        <f t="shared" si="1"/>
        <v>0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>
      <c r="A53" s="13">
        <v>1500400070</v>
      </c>
      <c r="B53" s="14" t="s">
        <v>82</v>
      </c>
      <c r="C53" s="15"/>
      <c r="D53" s="16">
        <f t="shared" si="1"/>
        <v>0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>
      <c r="A54" s="13">
        <v>1500400071</v>
      </c>
      <c r="B54" s="14" t="s">
        <v>83</v>
      </c>
      <c r="C54" s="15"/>
      <c r="D54" s="16">
        <f t="shared" si="1"/>
        <v>0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>
      <c r="A55" s="13">
        <v>1500400072</v>
      </c>
      <c r="B55" s="14" t="s">
        <v>84</v>
      </c>
      <c r="C55" s="15"/>
      <c r="D55" s="16">
        <f t="shared" si="1"/>
        <v>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>
      <c r="A56" s="13">
        <v>1500400073</v>
      </c>
      <c r="B56" s="14" t="s">
        <v>85</v>
      </c>
      <c r="C56" s="15"/>
      <c r="D56" s="16">
        <f t="shared" si="1"/>
        <v>0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>
      <c r="A57" s="13">
        <v>1500400074</v>
      </c>
      <c r="B57" s="14" t="s">
        <v>86</v>
      </c>
      <c r="C57" s="15"/>
      <c r="D57" s="16">
        <f t="shared" si="1"/>
        <v>0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>
      <c r="A58" s="13">
        <v>1500400075</v>
      </c>
      <c r="B58" s="14" t="s">
        <v>87</v>
      </c>
      <c r="C58" s="15"/>
      <c r="D58" s="16">
        <f t="shared" si="1"/>
        <v>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>
      <c r="A59" s="13">
        <v>1500400076</v>
      </c>
      <c r="B59" s="14" t="s">
        <v>88</v>
      </c>
      <c r="C59" s="15"/>
      <c r="D59" s="16">
        <f t="shared" si="1"/>
        <v>0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>
      <c r="A60" s="13">
        <v>1500400077</v>
      </c>
      <c r="B60" s="14" t="s">
        <v>89</v>
      </c>
      <c r="C60" s="15"/>
      <c r="D60" s="16">
        <f t="shared" si="1"/>
        <v>0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>
      <c r="A61" s="13">
        <v>1500400078</v>
      </c>
      <c r="B61" s="14" t="s">
        <v>90</v>
      </c>
      <c r="C61" s="15"/>
      <c r="D61" s="16">
        <f t="shared" si="1"/>
        <v>0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>
      <c r="A62" s="13">
        <v>1500400079</v>
      </c>
      <c r="B62" s="14" t="s">
        <v>91</v>
      </c>
      <c r="C62" s="15"/>
      <c r="D62" s="16">
        <f t="shared" si="1"/>
        <v>0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>
      <c r="A63" s="13">
        <v>1500400080</v>
      </c>
      <c r="B63" s="14" t="s">
        <v>92</v>
      </c>
      <c r="C63" s="15"/>
      <c r="D63" s="16">
        <f t="shared" si="1"/>
        <v>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>
      <c r="A64" s="13">
        <v>1500400081</v>
      </c>
      <c r="B64" s="14" t="s">
        <v>93</v>
      </c>
      <c r="C64" s="15"/>
      <c r="D64" s="16">
        <f t="shared" si="1"/>
        <v>0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>
      <c r="A65" s="13">
        <v>1500400082</v>
      </c>
      <c r="B65" s="14" t="s">
        <v>94</v>
      </c>
      <c r="C65" s="15"/>
      <c r="D65" s="16">
        <f t="shared" si="1"/>
        <v>0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6">
      <c r="A66" s="13">
        <v>1500400083</v>
      </c>
      <c r="B66" s="14" t="s">
        <v>95</v>
      </c>
      <c r="C66" s="15"/>
      <c r="D66" s="16">
        <f t="shared" si="1"/>
        <v>0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>
      <c r="A67" s="13">
        <v>1500400084</v>
      </c>
      <c r="B67" s="14" t="s">
        <v>96</v>
      </c>
      <c r="C67" s="15"/>
      <c r="D67" s="16">
        <f t="shared" si="1"/>
        <v>0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>
      <c r="A68" s="13">
        <v>1500400085</v>
      </c>
      <c r="B68" s="14" t="s">
        <v>97</v>
      </c>
      <c r="C68" s="15"/>
      <c r="D68" s="16">
        <f t="shared" si="1"/>
        <v>0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6">
      <c r="A69" s="13">
        <v>1500400086</v>
      </c>
      <c r="B69" s="14" t="s">
        <v>98</v>
      </c>
      <c r="C69" s="15"/>
      <c r="D69" s="16">
        <f t="shared" si="1"/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>
      <c r="A70" s="13">
        <v>1500400087</v>
      </c>
      <c r="B70" s="14" t="s">
        <v>99</v>
      </c>
      <c r="C70" s="15"/>
      <c r="D70" s="16">
        <f t="shared" si="1"/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>
      <c r="A71" s="13">
        <v>1500400088</v>
      </c>
      <c r="B71" s="14" t="s">
        <v>100</v>
      </c>
      <c r="C71" s="15"/>
      <c r="D71" s="16">
        <f t="shared" si="1"/>
        <v>0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>
      <c r="A72" s="13">
        <v>1500400089</v>
      </c>
      <c r="B72" s="14" t="s">
        <v>101</v>
      </c>
      <c r="C72" s="15"/>
      <c r="D72" s="16">
        <f t="shared" si="1"/>
        <v>0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16">
      <c r="A73" s="13">
        <v>1500400090</v>
      </c>
      <c r="B73" s="14" t="s">
        <v>102</v>
      </c>
      <c r="C73" s="15"/>
      <c r="D73" s="16">
        <f t="shared" ref="D73:D82" si="2">SUM(E73:P73)</f>
        <v>0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16">
      <c r="A74" s="13">
        <v>1500400091</v>
      </c>
      <c r="B74" s="14" t="s">
        <v>103</v>
      </c>
      <c r="C74" s="15"/>
      <c r="D74" s="16">
        <f t="shared" si="2"/>
        <v>0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>
      <c r="A75" s="13">
        <v>1500400092</v>
      </c>
      <c r="B75" s="14" t="s">
        <v>104</v>
      </c>
      <c r="C75" s="15"/>
      <c r="D75" s="16">
        <f t="shared" si="2"/>
        <v>0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>
      <c r="A76" s="13">
        <v>1500400093</v>
      </c>
      <c r="B76" s="14" t="s">
        <v>105</v>
      </c>
      <c r="C76" s="15"/>
      <c r="D76" s="16">
        <f t="shared" si="2"/>
        <v>0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>
      <c r="A77" s="13">
        <v>1500400094</v>
      </c>
      <c r="B77" s="14" t="s">
        <v>106</v>
      </c>
      <c r="C77" s="15"/>
      <c r="D77" s="16">
        <f t="shared" si="2"/>
        <v>0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>
      <c r="A78" s="13">
        <v>1500400095</v>
      </c>
      <c r="B78" s="14" t="s">
        <v>107</v>
      </c>
      <c r="C78" s="15"/>
      <c r="D78" s="16">
        <f t="shared" si="2"/>
        <v>0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>
      <c r="A79" s="13">
        <v>1500400096</v>
      </c>
      <c r="B79" s="14" t="s">
        <v>108</v>
      </c>
      <c r="C79" s="15"/>
      <c r="D79" s="16">
        <f t="shared" si="2"/>
        <v>0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16">
      <c r="A80" s="13">
        <v>1500400097</v>
      </c>
      <c r="B80" s="14" t="s">
        <v>109</v>
      </c>
      <c r="C80" s="15"/>
      <c r="D80" s="16">
        <f t="shared" si="2"/>
        <v>0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>
      <c r="A81" s="13">
        <v>1500400098</v>
      </c>
      <c r="B81" s="14" t="s">
        <v>110</v>
      </c>
      <c r="C81" s="15"/>
      <c r="D81" s="16">
        <f t="shared" si="2"/>
        <v>0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>
      <c r="A82" s="13">
        <v>1500400124</v>
      </c>
      <c r="B82" s="14" t="s">
        <v>111</v>
      </c>
      <c r="C82" s="15"/>
      <c r="D82" s="16">
        <f t="shared" si="2"/>
        <v>0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>
      <c r="A83" s="19"/>
      <c r="B83" s="20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</sheetData>
  <mergeCells count="8">
    <mergeCell ref="A6:B6"/>
    <mergeCell ref="A1:P1"/>
    <mergeCell ref="A2:P2"/>
    <mergeCell ref="A4:A5"/>
    <mergeCell ref="B4:B5"/>
    <mergeCell ref="C4:C5"/>
    <mergeCell ref="D4:D5"/>
    <mergeCell ref="E4:P4"/>
  </mergeCells>
  <printOptions horizontalCentered="1"/>
  <pageMargins left="0.7" right="0.7" top="0.75" bottom="0.75" header="0.3" footer="0.3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ลจ-69</vt:lpstr>
      <vt:lpstr>แนวทางปฏิบัติส่งคืน</vt:lpstr>
      <vt:lpstr>สถานะ BPM</vt:lpstr>
      <vt:lpstr>รหัสงบประมาณ 69</vt:lpstr>
      <vt:lpstr>สรุปค่าประกัยภัยรถยนต์ปี63</vt:lpstr>
      <vt:lpstr>'รหัสงบประมาณ 69'!Print_Titles</vt:lpstr>
      <vt:lpstr>'ลจ-69'!Print_Titles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</dc:creator>
  <cp:lastModifiedBy>aprilnat28@gmail.com</cp:lastModifiedBy>
  <cp:lastPrinted>2025-10-17T09:26:40Z</cp:lastPrinted>
  <dcterms:created xsi:type="dcterms:W3CDTF">2015-05-06T08:21:26Z</dcterms:created>
  <dcterms:modified xsi:type="dcterms:W3CDTF">2025-10-17T09:27:33Z</dcterms:modified>
</cp:coreProperties>
</file>