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6CD6C115-83C4-4759-98E9-7A1E161B2177}" xr6:coauthVersionLast="47" xr6:coauthVersionMax="47" xr10:uidLastSave="{00000000-0000-0000-0000-000000000000}"/>
  <bookViews>
    <workbookView xWindow="-120" yWindow="-120" windowWidth="24240" windowHeight="13020" tabRatio="680" activeTab="5" xr2:uid="{00000000-000D-0000-FFFF-FFFF00000000}"/>
  </bookViews>
  <sheets>
    <sheet name="รวม" sheetId="28" r:id="rId1"/>
    <sheet name="จ้างที่ปรึกษา(คัดเลือก)" sheetId="13" r:id="rId2"/>
    <sheet name="ขายทอดตลาด" sheetId="3" r:id="rId3"/>
    <sheet name="e-bidding" sheetId="5" r:id="rId4"/>
    <sheet name="คัดเลือก" sheetId="6" r:id="rId5"/>
    <sheet name="เฉพาะจงจง" sheetId="1" r:id="rId6"/>
    <sheet name="แต่ละเดือน" sheetId="29" r:id="rId7"/>
  </sheets>
  <externalReferences>
    <externalReference r:id="rId8"/>
  </externalReferences>
  <definedNames>
    <definedName name="_xlnm.Print_Area" localSheetId="4">คัดเลือก!$A$1:$E$49</definedName>
    <definedName name="_xlnm.Print_Titles" localSheetId="3">'e-bidding'!$1:$5</definedName>
    <definedName name="_xlnm.Print_Titles" localSheetId="2">ขายทอดตลาด!$1:$5</definedName>
    <definedName name="_xlnm.Print_Titles" localSheetId="4">คัดเลือก!$1:$6</definedName>
    <definedName name="_xlnm.Print_Titles" localSheetId="1">'จ้างที่ปรึกษา(คัดเลือก)'!$1:$5</definedName>
    <definedName name="_xlnm.Print_Titles" localSheetId="5">เฉพาะจงจง!$1:$5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59" i="1" l="1"/>
  <c r="F1776" i="1"/>
  <c r="F1626" i="1"/>
  <c r="F13" i="29"/>
  <c r="F1494" i="1"/>
  <c r="F1329" i="1"/>
  <c r="F1146" i="1"/>
  <c r="F1074" i="1"/>
  <c r="F816" i="1"/>
  <c r="F663" i="1"/>
  <c r="F507" i="1"/>
  <c r="F288" i="1"/>
  <c r="F201" i="1"/>
  <c r="D49" i="6"/>
  <c r="G31" i="29"/>
  <c r="G30" i="29"/>
  <c r="G29" i="29"/>
  <c r="G28" i="29"/>
  <c r="G27" i="29"/>
  <c r="G26" i="29"/>
  <c r="G25" i="29"/>
  <c r="G24" i="29"/>
  <c r="G23" i="29"/>
  <c r="G22" i="29"/>
  <c r="G21" i="29"/>
  <c r="G20" i="29"/>
  <c r="G7" i="29"/>
  <c r="E32" i="29"/>
  <c r="E4" i="28" l="1"/>
  <c r="G8" i="29" l="1"/>
  <c r="C16" i="29"/>
  <c r="G11" i="29"/>
  <c r="D2721" i="1" l="1"/>
  <c r="E3" i="28" s="1"/>
  <c r="G14" i="29"/>
  <c r="G6" i="29"/>
  <c r="G9" i="29"/>
  <c r="G10" i="29"/>
  <c r="G12" i="29"/>
  <c r="G13" i="29"/>
  <c r="G15" i="29"/>
  <c r="G5" i="29"/>
  <c r="G4" i="29"/>
  <c r="D165" i="5" l="1"/>
  <c r="E5" i="28" s="1"/>
  <c r="C32" i="29"/>
  <c r="D32" i="29"/>
  <c r="F32" i="29"/>
  <c r="G16" i="29"/>
  <c r="E16" i="29"/>
  <c r="F16" i="29"/>
  <c r="D16" i="29"/>
  <c r="G32" i="29" l="1"/>
  <c r="C7" i="28"/>
  <c r="D4" i="28" s="1"/>
  <c r="D5" i="28" l="1"/>
  <c r="D6" i="28"/>
  <c r="D3" i="28"/>
  <c r="D7" i="28" s="1"/>
  <c r="D18" i="3" l="1"/>
  <c r="E6" i="28" s="1"/>
  <c r="E7" i="28" s="1"/>
  <c r="D8" i="13"/>
  <c r="F3" i="28" l="1"/>
  <c r="F4" i="28" l="1"/>
  <c r="F6" i="28"/>
  <c r="F5" i="28"/>
  <c r="F7" i="28" l="1"/>
</calcChain>
</file>

<file path=xl/sharedStrings.xml><?xml version="1.0" encoding="utf-8"?>
<sst xmlns="http://schemas.openxmlformats.org/spreadsheetml/2006/main" count="3414" uniqueCount="1716">
  <si>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</si>
  <si>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</si>
  <si>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</si>
  <si>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</si>
  <si>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เลขที่และวันที่ของสัญญาหรือข้อตกลงในการซื้อหรือจ้าง</t>
  </si>
  <si>
    <t>โดยวิธี e-bidding</t>
  </si>
  <si>
    <t>โดยวิธี คัดเลือก</t>
  </si>
  <si>
    <t>ซื้อหรือจ้าง</t>
  </si>
  <si>
    <t>ราคาที่ตกลง</t>
  </si>
  <si>
    <t>ผู้ชนะการเสนอราคา</t>
  </si>
  <si>
    <t>รวมงบประมาณ</t>
  </si>
  <si>
    <t>โดยวิธี ขายทอดตลาด</t>
  </si>
  <si>
    <t>วิธีการจัดซื้อจัดจ้าง</t>
  </si>
  <si>
    <t>จำนวน
(รายการ)</t>
  </si>
  <si>
    <t>คิดเป็น
ร้อยละ</t>
  </si>
  <si>
    <t>วิธีเฉพาะเจาะจง</t>
  </si>
  <si>
    <t>วิธีคัดเลือก</t>
  </si>
  <si>
    <t>วิธีขายทอดตลาด</t>
  </si>
  <si>
    <t>รวม</t>
  </si>
  <si>
    <t>วิธีจ้างที่ปรึกษา โดยวิธีคัดเลือก</t>
  </si>
  <si>
    <t>เดือน</t>
  </si>
  <si>
    <t>เฉพาะเจาะจง</t>
  </si>
  <si>
    <t>ขายทอดตลาด</t>
  </si>
  <si>
    <t>e-bidding</t>
  </si>
  <si>
    <t>รายการ</t>
  </si>
  <si>
    <t>เงิน</t>
  </si>
  <si>
    <t>วิธี e-bidding</t>
  </si>
  <si>
    <t>ที่</t>
  </si>
  <si>
    <t>คัดเลือก</t>
  </si>
  <si>
    <t>ราคาที่ประมูล</t>
  </si>
  <si>
    <t>วงเงิน
(บาท)</t>
  </si>
  <si>
    <t>ต.ค. 66</t>
  </si>
  <si>
    <t>พ.ย. 66</t>
  </si>
  <si>
    <t>ธ.ค. 66</t>
  </si>
  <si>
    <t>ม.ค. 67</t>
  </si>
  <si>
    <t>ก.พ. 67</t>
  </si>
  <si>
    <t>มี.ค. 67</t>
  </si>
  <si>
    <t>เม.ย. 67</t>
  </si>
  <si>
    <t>พ.ค. 67</t>
  </si>
  <si>
    <t>มิ.ย. 67</t>
  </si>
  <si>
    <t>ก.ค. 67</t>
  </si>
  <si>
    <t>ส.ค. 67</t>
  </si>
  <si>
    <t>ก.ย. 67</t>
  </si>
  <si>
    <t>รายงานผลการจัดซื้อจัดจ้างหรือการจัดหาพัสดุ
ประจำปีงบประมาณ พ.ศ. 2568</t>
  </si>
  <si>
    <t>เช่าวงจรสื่อสัญญาณอินเตอร์เน็ตความเร็วสูง</t>
  </si>
  <si>
    <t>4 ระดับ ปีงบประมาณ พ.ศ. 2568</t>
  </si>
  <si>
    <t>จ้างดำเนินโครงการจัดแสดงและประกวดผลงาน</t>
  </si>
  <si>
    <t>ผลิตภัณฑ์จากภูมิปัญญาท้องถิ่น</t>
  </si>
  <si>
    <t>จ้างซ่อมรถยนต์ราชการทะเบียน 2 ขว 1875 กทม.</t>
  </si>
  <si>
    <t>จ้างซ่อมรถยนต์ราชการทะเบียน 1 นข 6841 กทม.</t>
  </si>
  <si>
    <t>จ้างซ่อมรถยนต์ราชการทะเบียน 2 ขว 1860 กทม.</t>
  </si>
  <si>
    <t>จ้างซ่อมรถยนต์ราชการทะเบียน ฮว 1623</t>
  </si>
  <si>
    <t>จ้างพิมพ์ใบเสร็จรับเงินเพื่อใช้ในการดำเนินงาน</t>
  </si>
  <si>
    <t>การฌาปนกิจสงเคราะห์ กรมการพัฒนาชุมชน</t>
  </si>
  <si>
    <t>จ้างทำตรายางเพื่อใช้ในราชการสำนักส่งเสริมภูมิปัญญาฯ</t>
  </si>
  <si>
    <t>จ้างทำตรายางเพื่อใช้ในราชการสำนักทุน</t>
  </si>
  <si>
    <t>จ้างซ่อมรถยนต์ราชการทะเบียน 2 ขว 1850</t>
  </si>
  <si>
    <t>จ้างซ่อมรถยนต์ราชการทะเบียน 2 ขว 2024</t>
  </si>
  <si>
    <t>จ้างทำตรายางเพื่อใช้ในราชการกองคลัง</t>
  </si>
  <si>
    <t>จัดซื้อวัสดุงานบ้านงานครัวเพื่อใช้ในราชการ</t>
  </si>
  <si>
    <t>ของกองการเจ้าหน้าที่</t>
  </si>
  <si>
    <t>จัดซื้อกล่องกระดาษสำหรับบรรจุเครื่องราชอิสริยาภรณ์</t>
  </si>
  <si>
    <t>จัดซื้อระบบประชุมทางไกลผ่านเครือข่ายอินเตอร์เน็ต</t>
  </si>
  <si>
    <t>ซื้อครุภัณฑ์คอมพิวเตอร์ วัสดุสำนักงานและ</t>
  </si>
  <si>
    <t>วัสดุคอมพิวเตอร์ เพื่อใช้ในการดำเนินงาน</t>
  </si>
  <si>
    <t>จัดซื้อวัสดุที่ใช้ในโครงการการคัดเลือกข้าราชการ</t>
  </si>
  <si>
    <t>เพื่อแต่งตั้งให้ดำรงตำแหน่งประเภทของตำแหน่ง กิจกรรมที่ 1</t>
  </si>
  <si>
    <t>ซื้อวัสดุเพื่อใช้ในราชการกองการเจ้าหน้าที่</t>
  </si>
  <si>
    <t>จ้างทำสลากบำรุงสภากาชาดไทย กรมการพัฒนาชุมชน</t>
  </si>
  <si>
    <t>จ้างเอกชนดำเนินงาน (บุคคลธรรมดา)</t>
  </si>
  <si>
    <t>เพื่อปฏิบัติหนี่แม่บ้านของสำนักตรวจราชการกรม</t>
  </si>
  <si>
    <t>พนักงานขับรถยนต์ (กองคลัง)</t>
  </si>
  <si>
    <t>พนักงานบันทึกข้อมูล (กองคลัง)</t>
  </si>
  <si>
    <t>พนักงานทำความสะอาด (กองคลัง)</t>
  </si>
  <si>
    <t>พนักงานรักษาความปลอดภัย (วพช.)</t>
  </si>
  <si>
    <t>พนักงานทำความสะอาด (วพช.)</t>
  </si>
  <si>
    <t>พนักงานทำความสะอาด (ศูนย์สารสนเทศ)</t>
  </si>
  <si>
    <t>นิติกร (กองนิติการ)</t>
  </si>
  <si>
    <t>พนักงานทั่วไป (สพช.)</t>
  </si>
  <si>
    <t>พนักงานบันทึกข้อมูล (เลขานุการกรม)</t>
  </si>
  <si>
    <t>พนักงานทั่วไป (เลขานุการกรม)</t>
  </si>
  <si>
    <t>พนักงานบันทึกข้อมูล (กองการเจ้าหน้าที่)</t>
  </si>
  <si>
    <t>พนักงานทำความสะอาด (สภว.)</t>
  </si>
  <si>
    <t>พนักงานทำความสะอาด (สสช.)</t>
  </si>
  <si>
    <t>วิทยากรงานศิลปาชีพ (สทอ.)</t>
  </si>
  <si>
    <t>พนักงานขับรถยนต์ กองคลัง</t>
  </si>
  <si>
    <t>พนักงานทำความสะอาด (สถาบัน)</t>
  </si>
  <si>
    <t>พนักงานรักษาความปลอดภัย (สถาบัน)</t>
  </si>
  <si>
    <t>พนักงานขับรถยนต์ (สถาบัน)</t>
  </si>
  <si>
    <t>บจก. ยูไนเต็ด อินฟอร์เมชั่น ไฮเวย์</t>
  </si>
  <si>
    <t>บจก. จันทร์ 29</t>
  </si>
  <si>
    <t>บ.โตโยต้านนทบุรีฯ</t>
  </si>
  <si>
    <t>บริษัท โตโยต้า เค มอเตอร์สผู้จำหน่ายโตโยต้า จำกัด</t>
  </si>
  <si>
    <t>หจก. ธนาสุ เพรส</t>
  </si>
  <si>
    <t>ร้านวรรธนันท์พาณิชย์</t>
  </si>
  <si>
    <t xml:space="preserve">บริษัท สมาร์ท โซลูชั่น คอมพิวเตอร์ จำกัด </t>
  </si>
  <si>
    <t>สำนักงานสลากกินแบ่งรัฐบาล</t>
  </si>
  <si>
    <t>นางสายพิน บุญเทียว</t>
  </si>
  <si>
    <t>นายรัชพล จันทรัตน</t>
  </si>
  <si>
    <t>นายณรงค์พล นาเชียงใต้</t>
  </si>
  <si>
    <t>นายสุรพล แก้วเกื้อกูล</t>
  </si>
  <si>
    <t>นายธนลภย์ สีตาแสน</t>
  </si>
  <si>
    <t>นายประทุม เกิดเครือ</t>
  </si>
  <si>
    <t>นายไพโรจน์ พริบไหว</t>
  </si>
  <si>
    <t>นายกิติวัฒน์ มหาศิริจักรพงษ์</t>
  </si>
  <si>
    <t>นายวุฒิไกร อภิกาญจนรัตน์</t>
  </si>
  <si>
    <t>นายธนากร  ทรงสาตราภัย</t>
  </si>
  <si>
    <t xml:space="preserve">นายกิจนะ อนุศาสนนันทน์ </t>
  </si>
  <si>
    <t>นายชูศักดิ์ บุญมา</t>
  </si>
  <si>
    <t>นายฑศพล สโมสร</t>
  </si>
  <si>
    <t>นายมาโนช หริ่งทอง</t>
  </si>
  <si>
    <t>นางสาวอังคนังค์ ธรรมชัย</t>
  </si>
  <si>
    <t>นางสาววัชรี ดีเวช</t>
  </si>
  <si>
    <t>นาวสาวสุพิชา แก้วสามดวง</t>
  </si>
  <si>
    <t>นางสาวสุปราณี สมไสย์</t>
  </si>
  <si>
    <t>นางสาวพรพิมล ชาวห้วยหมาก</t>
  </si>
  <si>
    <t>นางบุญมี บุญวิเศษ</t>
  </si>
  <si>
    <t>นางกฤษณา ถางโพธิ์</t>
  </si>
  <si>
    <t>นางสาวทองใบ บุญวิเศษ</t>
  </si>
  <si>
    <t>นายสว่าง แหนไธสง</t>
  </si>
  <si>
    <t>นางสาวเจมพิลา พรมสาร</t>
  </si>
  <si>
    <t>นางสาวปิยะนุช สอนนูญ</t>
  </si>
  <si>
    <t>นางละไม กิ่งแก้ว</t>
  </si>
  <si>
    <t>นางสาวศศิธร หาญมนตร์</t>
  </si>
  <si>
    <t>นางดาวรุณี เมืองประทุม</t>
  </si>
  <si>
    <t xml:space="preserve">นางสาวอัญธิญา  ฉันทสุเมธากุล </t>
  </si>
  <si>
    <t xml:space="preserve">นางสาวน้ำทิพย์ ปินตาปิน </t>
  </si>
  <si>
    <t>นางวันนา ธนานุรักษ์</t>
  </si>
  <si>
    <t>นางสาวกัญญารัตน์ สามัญ</t>
  </si>
  <si>
    <t xml:space="preserve">นายอัษฎาวุฒิ พุทธคี </t>
  </si>
  <si>
    <t xml:space="preserve">นางเดือนเพ็ญ ศรชัยธวัชวงค์ </t>
  </si>
  <si>
    <t>นางสาวยุภาพร สามสี</t>
  </si>
  <si>
    <t>นายสุรวุฒิ   คำอินทร์</t>
  </si>
  <si>
    <t>นายมานิตย์ สาระนาด</t>
  </si>
  <si>
    <t xml:space="preserve">นางสาวอรกัญญา กันภัย </t>
  </si>
  <si>
    <t xml:space="preserve">นางพรสรวง กลั่นความดี </t>
  </si>
  <si>
    <t xml:space="preserve">นางสีดา ธรรมดิษฐ  </t>
  </si>
  <si>
    <t xml:space="preserve">นางบัวลอย เคนหวด </t>
  </si>
  <si>
    <t xml:space="preserve">นางสมบูรณ์ เห็มภาค </t>
  </si>
  <si>
    <t>นายเอกสกุล ใจทอง</t>
  </si>
  <si>
    <t xml:space="preserve">นางวีณา พรมสุข	</t>
  </si>
  <si>
    <t xml:space="preserve">นายศิริชัย พรมแพง	</t>
  </si>
  <si>
    <t xml:space="preserve">นายปรีชา หะสิตะเวช	</t>
  </si>
  <si>
    <t>นายนิรันดร ก้อนอินทร์</t>
  </si>
  <si>
    <t xml:space="preserve"> </t>
  </si>
  <si>
    <t>สัญญาเลขที่ 3/2568</t>
  </si>
  <si>
    <t>ลว. 21 ต.ค. 2567</t>
  </si>
  <si>
    <t>สัญญาเลขที่ 6/2568</t>
  </si>
  <si>
    <t>ลว. 25 ต.ค. 2567</t>
  </si>
  <si>
    <t>สัญญาเลขที่ 1/2568</t>
  </si>
  <si>
    <t>ลว. 9 ต.ค. 2567</t>
  </si>
  <si>
    <t>สัญญาเลขที่ 2/2568</t>
  </si>
  <si>
    <t>ลว. 18 ต.ค. 2567</t>
  </si>
  <si>
    <t>สัญญาเลขที่ 4/2568</t>
  </si>
  <si>
    <t>ลว. 24 ต.ค. 2567</t>
  </si>
  <si>
    <t>สัญญาเลขที่ 5/2568</t>
  </si>
  <si>
    <t>สัญญาเลขที่ 7/2568</t>
  </si>
  <si>
    <t>ลว. 28 ต.ค. 2567</t>
  </si>
  <si>
    <t>สัญญาเลขที่ 8/2568</t>
  </si>
  <si>
    <t>ลว. 29 ต.ค. 2567</t>
  </si>
  <si>
    <t>สัญญาเลขที่ 9/2568</t>
  </si>
  <si>
    <t>สัญญาเลขที่ 10/2568</t>
  </si>
  <si>
    <t>ลว. 30 ต.ค. 2567</t>
  </si>
  <si>
    <t>ลว. 17 ต.ค. 2567</t>
  </si>
  <si>
    <t>ลว. 31 ต.ค. 2567</t>
  </si>
  <si>
    <t>ลว. 3 ต.ค. 2567</t>
  </si>
  <si>
    <t>ลว. 11 ต.ค. 2567</t>
  </si>
  <si>
    <t>สัญญาเลขที่ 11/2568</t>
  </si>
  <si>
    <t>สัญญาเลขที่ 12/2568</t>
  </si>
  <si>
    <t>สัญญาเลขที่ 13/2568</t>
  </si>
  <si>
    <t>สัญญาเลขที่ 14/2568</t>
  </si>
  <si>
    <t>สัญญาเลขที่ 15/2568</t>
  </si>
  <si>
    <t>สัญญาเลขที่ 16/2568</t>
  </si>
  <si>
    <t>สัญญาเลขที่ 17/2568</t>
  </si>
  <si>
    <t>สัญญาเลขที่ 18/2568</t>
  </si>
  <si>
    <t>สัญญาเลขที่ 19/2568</t>
  </si>
  <si>
    <t>สัญญาเลขที่ 20/2568</t>
  </si>
  <si>
    <t>สัญญาเลขที่ 21/2568</t>
  </si>
  <si>
    <t>สัญญาเลขที่ 22/2568</t>
  </si>
  <si>
    <t>สัญญาเลขที่ 23/2568</t>
  </si>
  <si>
    <t>สัญญาเลขที่ 24/2568</t>
  </si>
  <si>
    <t>สัญญาเลขที่ 25/2568</t>
  </si>
  <si>
    <t>สัญญาเลขที่ 26/2568</t>
  </si>
  <si>
    <t>สัญญาเลขที่ 27/2568</t>
  </si>
  <si>
    <t>สัญญาเลขที่ 28/2568</t>
  </si>
  <si>
    <t>สัญญาเลขที่ 29/2568</t>
  </si>
  <si>
    <t>สัญญาเลขที่ 30/2568</t>
  </si>
  <si>
    <t>สัญญาเลขที่ 31/2568</t>
  </si>
  <si>
    <t>สัญญาเลขที่ 32/2568</t>
  </si>
  <si>
    <t>สัญญาเลขที่ 33/2568</t>
  </si>
  <si>
    <t>สัญญาเลขที่ 34/2568</t>
  </si>
  <si>
    <t>สัญญาเลขที่ 35/2568</t>
  </si>
  <si>
    <t>สัญญาเลขที่ 36/2568</t>
  </si>
  <si>
    <t>สัญญาเลขที่ 37/2568</t>
  </si>
  <si>
    <t>สัญญาเลขที่ 38/2568</t>
  </si>
  <si>
    <t>สัญญาเลขที่ 39/2568</t>
  </si>
  <si>
    <t>สัญญาเลขที่ 40/2568</t>
  </si>
  <si>
    <t>สัญญาเลขที่ 41/2568</t>
  </si>
  <si>
    <t>สัญญาเลขที่ 42/2568</t>
  </si>
  <si>
    <t>สัญญาเลขที่ 43/2568</t>
  </si>
  <si>
    <t>สัญญาเลขที่ 44/2568</t>
  </si>
  <si>
    <t>สัญญาเลขที่ 45/2568</t>
  </si>
  <si>
    <t>สัญญาเลขที่ 46/2568</t>
  </si>
  <si>
    <t>สัญญาเลขที่ 47/2568</t>
  </si>
  <si>
    <t>สัญญาเลขที่ 48/2568</t>
  </si>
  <si>
    <t>ซื้อครุภัณฑ์คอมพิวเตอร์ รายการเครื่องคอมพิวเตอร์โน๊ตบุ๊ค</t>
  </si>
  <si>
    <t>1,146 ชุด และเครื่องพิมพ์ Multifation 1,130 ชุด</t>
  </si>
  <si>
    <t>จ้างดำเนินโครงการเพิ่มประสิทธิภาพการเชื่อมโมงข้อมูล</t>
  </si>
  <si>
    <t>ระบบ Big Data กรมการพัฒนาชุมชน</t>
  </si>
  <si>
    <t>บจก. เอิร์ธ-ลิงค์ ซิสเต็ม</t>
  </si>
  <si>
    <t>บริษัท บลู โซลูชั่น จำกัด (มหาชน)</t>
  </si>
  <si>
    <t>ลว. 10 ต.ค. 2567</t>
  </si>
  <si>
    <t>ลว. 22 ต.ค. 2567</t>
  </si>
  <si>
    <t>จ้างดำเนินโครงการการจัดงาน OTOP to the world</t>
  </si>
  <si>
    <t>บจม. จันทร์ 29</t>
  </si>
  <si>
    <t>จ้างโครงการบริหารการขับเคลื่อนแผนปฏิบัติราชการ</t>
  </si>
  <si>
    <t xml:space="preserve">กรมการพัฒนาชุมชน กิจกรรมที่ 1 จัดทำเอกสารวางแผน </t>
  </si>
  <si>
    <t>และบันทึกการปฏิบัติงาน การพัฒนาชุมชน</t>
  </si>
  <si>
    <t>จ้างซ่อมรถยนต์ราชการทะเบียน 1 กม 6342</t>
  </si>
  <si>
    <t>จ้างซ่อมรถยนต์ราชการทะเบียน 2 กภ 2382</t>
  </si>
  <si>
    <t>จ้างซ่อมเครื่องปริ้นเตอร์</t>
  </si>
  <si>
    <t>จ้างซ่อมรถยนต์ราชการทะเบียน 2 ขว 2039</t>
  </si>
  <si>
    <t>จ้างซ่อมรถยนต์ราชการทะเบียน ฆช 2701</t>
  </si>
  <si>
    <t>จ้างซักเครื่องนอนหลักสูตรพัฒนากร รุ่นที่ 127</t>
  </si>
  <si>
    <t>จ้างผลิตเอกสารประกอบการอบรมโครงการ</t>
  </si>
  <si>
    <t>พัฒนาบุคลากรสร้างความรู้ ความเข้าใจ (กจ.)</t>
  </si>
  <si>
    <t>จ้างซ่อมรถยนต์ราชการทะเบียน 2 ขว 2042</t>
  </si>
  <si>
    <t>จ้างโครงการปรับปรุงการกำหนดตำแหน่งเป็นระดับที่สูงขึ้น</t>
  </si>
  <si>
    <t>กิจกรรมที่ 1.2 จัดทำเอกสารคำขอ และเอกสารประกอบ</t>
  </si>
  <si>
    <t>การพัฒนาอื่นๆ ครั้งที่ 1</t>
  </si>
  <si>
    <t>จ้างซ่อมรถยนต์ราชการทะเบียน ฮว 1566</t>
  </si>
  <si>
    <t>จ้างซ่อมรถยนต์ราชการทะเบียน ฮม 2694</t>
  </si>
  <si>
    <t>จ้างซ่อมรถยนต์ราชการทะเบียน ฮภ 3507</t>
  </si>
  <si>
    <t>จัดจ้างทำพวงมาลาดอกไม้ เพื่อใช้ในวันที่ระลึกวันคล้าย</t>
  </si>
  <si>
    <t>วันสิ้นพระชนม์สมเด็จพระบรมราชานุภาพ</t>
  </si>
  <si>
    <t>ซื้อวัสดุคอมพิวเตอร์ วัสดุสำนักงาน และวัสดุงานบ้านงานครัว</t>
  </si>
  <si>
    <t>ซื้อวัสดุคอมพิวเตอร์ และวัสดุสำนักงาน</t>
  </si>
  <si>
    <t>ใช้ที่กองนิติการ</t>
  </si>
  <si>
    <t xml:space="preserve">ซื้อวัสดุคอมพิวเตอร์ สำนักทุนฯ </t>
  </si>
  <si>
    <t>ซื้อวัสดุสำนักงาน สำนักทุนฯ</t>
  </si>
  <si>
    <t>ซื้อวัสดุสำนักงาน สำนักตรวจฯ</t>
  </si>
  <si>
    <t>จัดซื้อวัสดุสำนักงานและวัสดุงานบ้านงานครัว</t>
  </si>
  <si>
    <t>เพื่อใช้ในราชการของกองแผนงาน</t>
  </si>
  <si>
    <t>ซื้อพานพุ่มดอกไม้สด เพื่อใช้ในพิธี</t>
  </si>
  <si>
    <t>จัดซื้อกระเป๋าใส่เอกสารประกอบการประชุม</t>
  </si>
  <si>
    <t>โครงการการพัฒนาบุคลากรฯ (กจ.)</t>
  </si>
  <si>
    <t>จัดซื้อวัสดุโครงการการพัฒนาบุคลากรฯ (กจ.)</t>
  </si>
  <si>
    <t>ซื้อวัสดุโครงการสนับสนุนการขับเคลื่อนนโยบาย</t>
  </si>
  <si>
    <t xml:space="preserve">สู่การปฏิบัติ ประจำปี 2567 กิจกรรมที่ 2 </t>
  </si>
  <si>
    <t>จัดซื้อวัสดุโครงการควบคุมภายในและการบริหาร</t>
  </si>
  <si>
    <t>จัดการความเสี่ยงของกรมการพัฒนาชุมชน ครั้งที่ 2</t>
  </si>
  <si>
    <t>ซื้อวัสดุสำนักงาน เพื่อใช้ในราการสำนักงานเลขานุกรม</t>
  </si>
  <si>
    <t>ซื้อวัสดุคอมพิวเตอร์ วัสดุสำนักงานและวัสดุงานบ้านงานครัว (สสร.)</t>
  </si>
  <si>
    <t>ซื้อวัสดุโครงการพัฒนาและยกระดับการวิจัย</t>
  </si>
  <si>
    <t>และนโยบายนวัตกรรมฯ</t>
  </si>
  <si>
    <t>ซื้อระบบประชุมทางไกลผ่านเครือข่ายอินเตอร์เน็ต</t>
  </si>
  <si>
    <t xml:space="preserve">Zoom Cloud Meeting </t>
  </si>
  <si>
    <t>บจก. เมกกะ มีเดีย เมนเนจเมนท์</t>
  </si>
  <si>
    <t>อู่เปี๊ยกยนต์</t>
  </si>
  <si>
    <t>บ. โตโยต้านนทบุรี</t>
  </si>
  <si>
    <t>เอ พี เอส เซ็นเตอร์</t>
  </si>
  <si>
    <t>บ.โตโยต้า เค.มอเตอร์ส จํากัด</t>
  </si>
  <si>
    <t>บริษัท ทีที แอนด์ เค ลอนดรี้ เซอร์วิส จำกัด</t>
  </si>
  <si>
    <t>ร้านเอ้ ก๊อปปี้</t>
  </si>
  <si>
    <t>ร้านดอกไม้จริยา</t>
  </si>
  <si>
    <t>บริษัท วีเจ ไอที จำกัด</t>
  </si>
  <si>
    <t>หจก.เอ พี เอส เซ็นเตอร์</t>
  </si>
  <si>
    <t>พนิดา ตันติวงศ์</t>
  </si>
  <si>
    <t>บริษัท สมาร์ท โซลูชั่นส์ จำกัด</t>
  </si>
  <si>
    <t>ลว. 28 พ.ย. 2567</t>
  </si>
  <si>
    <t>ลว. 1 พ.ย. 2567</t>
  </si>
  <si>
    <t>ลว. 7 พ.ย. 2567</t>
  </si>
  <si>
    <t>ลว. 11 พ.ย. 2567</t>
  </si>
  <si>
    <t>ลว. 12 พ.ย. 2567</t>
  </si>
  <si>
    <t>ลว. 15 พ.ย. 2567</t>
  </si>
  <si>
    <t>ลว. 19 พ.ย. 2567</t>
  </si>
  <si>
    <t>ลว. 26 พ.ย. 2567</t>
  </si>
  <si>
    <t>ลว. 29 พ.ย. 2567</t>
  </si>
  <si>
    <t>ลว. 5 พ.ย. 2567</t>
  </si>
  <si>
    <t>ลว. 13 พ.ย. 2567</t>
  </si>
  <si>
    <t>ลว. 20 พ.ย. 2567</t>
  </si>
  <si>
    <t>ลว. 21 พ.ย. 2567</t>
  </si>
  <si>
    <t>ลว. 22 พ.ย. 2567</t>
  </si>
  <si>
    <t>ลว. 25 พ.ย. 2567</t>
  </si>
  <si>
    <t xml:space="preserve">จ้างดำเนินโครงการ Slik Festival 2024 </t>
  </si>
  <si>
    <t>สู่การพัฒนาที่ยั่งยืน</t>
  </si>
  <si>
    <t>จ้างดำเนินโครงการจัดงาน OTOP City 2024 : การจัดหาสถานที่</t>
  </si>
  <si>
    <t>บมจ. จันทร์ 29</t>
  </si>
  <si>
    <t>บจก. อิมแพ็ค เอ็กซฺบิชั่น แมเนจเม้นท์</t>
  </si>
  <si>
    <t>ลว. 27 พ.ย. 2567</t>
  </si>
  <si>
    <t>จ้างโครงการเพิ่มประสิทธิภาพการบริหารจัดการ</t>
  </si>
  <si>
    <t>ความมั่นคงปลอดภัยสารสนเทศตามแนวทาง</t>
  </si>
  <si>
    <t>มาตรฐานสากล</t>
  </si>
  <si>
    <t>จ้างทำวารสารการวิจัยและพัฒนากรมฯ</t>
  </si>
  <si>
    <t>โครงการพัฒนาและยกระดับการวิจัย</t>
  </si>
  <si>
    <t>จ้างทำพานพุ่มดอกไม้สด เพื่อใช้ถวายบังคม</t>
  </si>
  <si>
    <t>พระบรมราชานุสาวรีย์ ร.9</t>
  </si>
  <si>
    <t>จ้างทำเอกสารประกอบการประชุมคณะกรรมการ</t>
  </si>
  <si>
    <t>อำนวยการงานพัฒนาชุมชนฯ</t>
  </si>
  <si>
    <t>จ้างทำเอกสารประกอบการประชุม(งานทุนชุมชน)</t>
  </si>
  <si>
    <t>จ้างทำเอกสารประกอบการประชุม(ขับเคลื่อนงานศูนย์กองทุน)</t>
  </si>
  <si>
    <t>จ้างซ่อมรถยนต์ราชการทะเบียน ฮม 2690 กทม.</t>
  </si>
  <si>
    <t>จ้างซ่อมรถยนต์ราชการทะเบียน 5 กง 4558 กทม.</t>
  </si>
  <si>
    <t>จ้างซ่อมครุภัณฑ์คอมพิวเตอร์ CPU (กพร.)</t>
  </si>
  <si>
    <t>จ้างทำเอกสารประกอบการอบรมโครงการบริหาร</t>
  </si>
  <si>
    <t>การขับเคลื่อนแผนปฏิบัติราชการของกรมการพัฒนาชุมชน</t>
  </si>
  <si>
    <t>จ้างทำป้ายนิทรรศการกองทุนพัฒนาเด็กชนบท</t>
  </si>
  <si>
    <t>ในพระราชูปถัมภ์สมเด็จพระเทพรัตนราชสุดาฯ</t>
  </si>
  <si>
    <t>จ้างซ่อมปั๊มน้ำวิทยาลัยบางละมุง</t>
  </si>
  <si>
    <t>จ้างทำเอกสารประกอบการประชุมโคลงการ</t>
  </si>
  <si>
    <t>(หลักสูตร พช)</t>
  </si>
  <si>
    <t>จ้างเดินสาย Lan ระบบ Network เพื่อใช้ในการ</t>
  </si>
  <si>
    <t>เชื่อมสัญญาณโทรศัพท์และอินเตอร์เน็ต</t>
  </si>
  <si>
    <t>จ้างทำป้ายสติ๊กเกอร์อะคริลิคสำนักตรวจฯ</t>
  </si>
  <si>
    <t>จ้างซักพรม สำนักทุนฯ</t>
  </si>
  <si>
    <t>กิจกรรมที่ 1.2 จัดทำเอกสารและเอกสารประกอบการพัฒนาอื่นๆ ครั้งที่2</t>
  </si>
  <si>
    <t>จ้างถ่ายเอกสารคู่มือประกอบการประชุม</t>
  </si>
  <si>
    <t>โครงการสนองพระราชดำริโครงการอนุรักษ์พันธุพืชฯ</t>
  </si>
  <si>
    <t>จ้างถ่ายเอกสารโครงการอนุรักษ์พันธุกรรมพืช</t>
  </si>
  <si>
    <t>(อพสช.)</t>
  </si>
  <si>
    <t xml:space="preserve">จ้างทำประกาศนียบัตรโครงการ เสริมสร้าง(สร้างครู ก) </t>
  </si>
  <si>
    <t>จ้างซ่อมรถยนต์ราชการทะเบียน ฮม 2690</t>
  </si>
  <si>
    <t>จ้างซ่อมรถยนต์ราชการทะเบียน 2 ขว 2045</t>
  </si>
  <si>
    <t>จ้างผลิตเล่มแนวทางการคัดเลือกข้าราชการ</t>
  </si>
  <si>
    <t xml:space="preserve">ลูกจ้างประจำ และพนักงานราชการดีเด่น </t>
  </si>
  <si>
    <t>กรมการพัฒนาชุมชน ปี 2568</t>
  </si>
  <si>
    <t>จ้างทำป้ายทำเนียบผู้อำนวยการศูนย์สารสนเทศ</t>
  </si>
  <si>
    <t>เพื่อการพัฒนาชุมชน</t>
  </si>
  <si>
    <t>จ้างเหมารถบัสปรับอากาศโครงการฝึกอบรม</t>
  </si>
  <si>
    <t>หลักสูตร ผอ.กลุ่ม</t>
  </si>
  <si>
    <t>จ้างเหมารถบัสปรับอากาศโครงการสร้างผู้นำ</t>
  </si>
  <si>
    <t>(ครู ก)</t>
  </si>
  <si>
    <t>จ้างซ่อมรถยนต์ราชการทะเบียน 1 กม 6348</t>
  </si>
  <si>
    <t>จ้างจัดทำเอกสารรายงานการประเมินผลการ</t>
  </si>
  <si>
    <t>ดำเนินงานตามแผนปฏิบัติราชการ ประจำปี 2567 (กผ)</t>
  </si>
  <si>
    <t>จ้างซ่อมเครื่องปริ้นเตอร์เพื่อใช้ในราชการสำนักทุนฯ</t>
  </si>
  <si>
    <t>จ้างทำพานพุ่มดอกไม้สด วันสมเด็จพระเจ้าตากสินมหาราช</t>
  </si>
  <si>
    <t>จ้างทำรายงานการประเมินผลการดำเนินงานตามนโยบาย</t>
  </si>
  <si>
    <t>และแผนปฏิบัติราชการระยะ 5 ปี (พ.ศ. 2566-2570)</t>
  </si>
  <si>
    <t>ระยะขับเคลื่อนแผน ปี 2567</t>
  </si>
  <si>
    <t>จ้างทำบอร์ดผู้บริหารและบุคคลากรในสังกัดสถาบันการพัฒนาชุมชน</t>
  </si>
  <si>
    <t>ซื้อวัสดุโครงการเพิ่มทักษะด้านการจัดการความรู้</t>
  </si>
  <si>
    <t>งานพัฒนาชุมชน</t>
  </si>
  <si>
    <t>ซื้อวัสดุงานบ้านงานครัวใช้ในวิทยาลัยฯ</t>
  </si>
  <si>
    <t>ซื้อกระเป๋าโครงการประชุมเชิงปฏิบัติการ</t>
  </si>
  <si>
    <t>พัฒนาศักยภาพ</t>
  </si>
  <si>
    <t>จัดซื้อวัสดุโครงการประชุมเชิงปฏิบัติการพัฒนา</t>
  </si>
  <si>
    <t>ศักยภาพกลไกผู้ขับเคลื่อนงานศูนย์</t>
  </si>
  <si>
    <t>ซื้อวัสดุโครงการเพิ่มประสิทธิภาพการจัดทำและบริหาร</t>
  </si>
  <si>
    <t>งบประมาณแบบมุ่งเน้นผลงานตามแผนปฏิบัติราชการ</t>
  </si>
  <si>
    <t>ซื้อกระเป๋างานขับเคลื่อนเศรฐกิจฐานราก</t>
  </si>
  <si>
    <t>ซั้อวัสดุงานขับเคลื่อนงานศูนย์จัดการกองทุน</t>
  </si>
  <si>
    <t>ซื้อวัสดุสำนักงาน เพื่อใช้ในราชการของกองการเจ้าหน้าที่</t>
  </si>
  <si>
    <t xml:space="preserve">ซื้อวัสดุสำหรับโครงการอบรมบัญชี </t>
  </si>
  <si>
    <t>ซื้อกระเป๋าสำหรับโครงการอบรมบัญชี</t>
  </si>
  <si>
    <t>ซื้อวัสดุสำนักงาน (กลุ่มงานจริยธรรมฯ)</t>
  </si>
  <si>
    <t>ซื้อวัสดุโครงการสนับสนุนการขับเคลื่อนนโยบายสู่</t>
  </si>
  <si>
    <t>การปฏิบัติ ประจำปี 2568 กิจกรรมที่ 3 ประชุมทำแนวทาง</t>
  </si>
  <si>
    <t>ประธานขับเคลื่อนและติดตามนโยบาย (กองแผน)</t>
  </si>
  <si>
    <t>ซื้อกระเป๋าใส่เอกสารเพื่อใช้ในโครงการบริหาร</t>
  </si>
  <si>
    <t>การขับเคลื่อนแผนปฏิบัติราชการของ</t>
  </si>
  <si>
    <t>กรมการพัฒนาชุมชน (กองแผน)</t>
  </si>
  <si>
    <t>ซื้อวัสดุโครงการบริหารการขับเคลื่อนแผนปฏิบัติราชการ</t>
  </si>
  <si>
    <t>ของกรมการพัฒนาชุมชน (กองแผน)</t>
  </si>
  <si>
    <t>ซื้อวัสดุสำหรับใช้ในการตกแต่งนิทรรศการ</t>
  </si>
  <si>
    <t>กองทุนพัฒนาเด็กชนบทในพระราชูปถัมภ์</t>
  </si>
  <si>
    <t>ซื้อวัสดุของสมนาคุณโครงการฝึกอบรมฯ</t>
  </si>
  <si>
    <t>ผอ. กลุ่มงาน</t>
  </si>
  <si>
    <t>ซื้อกระเป๋าโครงการฝึกอบรมฯ ผอ. กลุ่มงาน</t>
  </si>
  <si>
    <t>ซื้อวัสดุโครงการควบคุมภายในและการบริหาร</t>
  </si>
  <si>
    <t>ซื้อวัสดุโครงการอนุรักษ์พันธุกรรมพืช(กิจกรรมที่ 1)</t>
  </si>
  <si>
    <t>ซื้อวัสดุโครงการเสริมสร้างและพัฒนาผู้นำ(สร้างครู ก)</t>
  </si>
  <si>
    <t>ซื้อกระเป๋าโครงการเสริมสร้างและพัฒนาผู้นำ (สร้างครู ก)</t>
  </si>
  <si>
    <t>ซื้อวัสดุงานช่างเพื่อใช้ในราชการงานอาคาร</t>
  </si>
  <si>
    <t>สถานที่กรมการพัฒนาชุมชน</t>
  </si>
  <si>
    <t>ซื้อวัสดุสำนักงานเพื่อใช้ในราชการกองคลัง</t>
  </si>
  <si>
    <t>ซื้อวัสดุคอมฯ เพื่อใช้ในราชการกองคลัง</t>
  </si>
  <si>
    <t>ซื้อวัสดุงานบ้านงานครัวเพื่อใช้ในราชการกองคลัง</t>
  </si>
  <si>
    <t>ซื้อวัสดุคอมพิวเตอร์วัสดุสำนักงานและวัสดุงานบ้านงานครัว</t>
  </si>
  <si>
    <t>ซื้อวัสดุโครงการเพิ่มประสิทธิภาพการจัดทำและ</t>
  </si>
  <si>
    <t>บริหารงบประมาณแบบมุ่งเน้นผลงาน</t>
  </si>
  <si>
    <t xml:space="preserve">จ้างเอกชนดำเนินงาน (บุคคลธรรมดา) </t>
  </si>
  <si>
    <t>ปฏิบัติหน้าที่พนักงานขับรถยนต์</t>
  </si>
  <si>
    <t>ปฏิบัติหน้าที่พนักงานบันทึกข้อมูล (กองการเจ้าหน้าที่)</t>
  </si>
  <si>
    <t>บริษัท โนวเลจด์ เซ็นเตอร์ จำกัด</t>
  </si>
  <si>
    <t xml:space="preserve">บริษัท นูปา คอมมิวนิเคชั่นส์ จำกัด </t>
  </si>
  <si>
    <t>บริษัท โตโยต้า เค.มอเตอร์สฯ</t>
  </si>
  <si>
    <t>บริษัทโตโยต้านนทบุรีฯ</t>
  </si>
  <si>
    <t>หจก. เอ.พี.เอส. เซ็นเตอร์</t>
  </si>
  <si>
    <t xml:space="preserve">ห้างหุ้นส่วนจำกัด ไฟฟ้าคึกคัก ซิสเต็มส์ </t>
  </si>
  <si>
    <t>นายภูเมธ ศัพทะนาวิน</t>
  </si>
  <si>
    <t>ร้านวรรธนันพาณิชย์</t>
  </si>
  <si>
    <t>หจก. คัมไทย ดีไซน์</t>
  </si>
  <si>
    <t>บริษัท ธนัชวิชญ์ แทรเวล กรุ๊ป จำกัด</t>
  </si>
  <si>
    <t>หจก. ก๊อปปี้เอ็กซ์เพรส จำกัด</t>
  </si>
  <si>
    <t>ร้านจริยาดอกไม้</t>
  </si>
  <si>
    <t>ร้านวรรธนันท์</t>
  </si>
  <si>
    <t>ร้านสำเนียงการค้า</t>
  </si>
  <si>
    <t>หจก.เอ.พี.เอส. เซ็นเตอร์</t>
  </si>
  <si>
    <t>ร้าน ไอ.พี.เอส.</t>
  </si>
  <si>
    <t>บริษัท เอิร์ธ-ลิ้งค์ ซิสเต็ม จำกัด</t>
  </si>
  <si>
    <t>ร้านนาราบาติก</t>
  </si>
  <si>
    <t>สำเนียงการค้า</t>
  </si>
  <si>
    <t>วีเจไอที</t>
  </si>
  <si>
    <t>ร้านวรจักร เซ็นเตอร์</t>
  </si>
  <si>
    <t>นายรัชพล จันทรัตน์</t>
  </si>
  <si>
    <t>นายวุฒิกร อภิกาญจนรัตน์</t>
  </si>
  <si>
    <t xml:space="preserve">นายธนากร ทรงสาตราภัย </t>
  </si>
  <si>
    <t>นายกิจนะ อนุศาสนนันทน์</t>
  </si>
  <si>
    <t xml:space="preserve">นายฑศพล สโมสร </t>
  </si>
  <si>
    <t>นายชาคริต ดิษยบุตร</t>
  </si>
  <si>
    <t>ลว. 26 ธ.ค. 2567</t>
  </si>
  <si>
    <t>ลว. 27 ธ.ค. 2567</t>
  </si>
  <si>
    <t>ลว. 4 ธ.ค. 2567</t>
  </si>
  <si>
    <t>ลว. 9 ธ.ค. 2567</t>
  </si>
  <si>
    <t>ลว. 11 ธ.ค. 2567</t>
  </si>
  <si>
    <t>ลว. 12 ธ.ค. 2567</t>
  </si>
  <si>
    <t>ลว. 13 ธ.ค. 2567</t>
  </si>
  <si>
    <t>ลว. 16 ธ.ค. 2567</t>
  </si>
  <si>
    <t>ลว. 18 ธ.ค. 2567</t>
  </si>
  <si>
    <t>ลว. 44 ธ.ค. 2567</t>
  </si>
  <si>
    <t>ลว. 19 ธ.ค. 2567</t>
  </si>
  <si>
    <t>ลว. 20 ธ.ค. 2567</t>
  </si>
  <si>
    <t>สัญญาเลขที่ 49/2568</t>
  </si>
  <si>
    <t>สัญญาเลขที่ 50/2568</t>
  </si>
  <si>
    <t>สัญญาเลขที่ 51/2568</t>
  </si>
  <si>
    <t>สัญญาเลขที่ 53/2568</t>
  </si>
  <si>
    <t>ลว. 24 ธ.ค. 2567</t>
  </si>
  <si>
    <t>สัญญาเลขที่ 54/2568</t>
  </si>
  <si>
    <t>ลว. 25 ธ.ค. 2567</t>
  </si>
  <si>
    <t>สัญญาเลขที่ 55/2568</t>
  </si>
  <si>
    <t>สัญญาเลขที่ 56/2568</t>
  </si>
  <si>
    <t>สัญญาเลขที่ 57/2568</t>
  </si>
  <si>
    <t>สัญญาเลขที่ 58/2568</t>
  </si>
  <si>
    <t>ลว.  ธ.ค. 2567</t>
  </si>
  <si>
    <t>ลว. 2 ธ.ค. 2567</t>
  </si>
  <si>
    <t>ลว. 6 ธ.ค. 2567</t>
  </si>
  <si>
    <t>สัญญาเลขที่ 52/2568</t>
  </si>
  <si>
    <t>สัญญาเลขที่ 59/2568</t>
  </si>
  <si>
    <t>สัญญาเลขที่ 60/2568</t>
  </si>
  <si>
    <t>สัญญาเลขที่ 61/2568</t>
  </si>
  <si>
    <t>สัญญาเลขที่ 62/2568</t>
  </si>
  <si>
    <t>จ้างดำเนินโครงการการจัดงาน OTOP City:2024</t>
  </si>
  <si>
    <t>การออกแบบก่อสร้างตกแต่งคูหาแลสถานที่ ฯลฯ</t>
  </si>
  <si>
    <t>ซื้อเครื่องถ่ายเอกสารระบบดิจิตอล (ขาว-ดำ)</t>
  </si>
  <si>
    <t>ลดความเร็ว 30 แผ่นต่อนาที จำนวน 141 เครื่อง</t>
  </si>
  <si>
    <t>ยี่ห้อ TOSHIBA รุ่น e-STUDIO 3028A</t>
  </si>
  <si>
    <t>จ้างก่อสร้าง งานระบบประปา ศูนย์ส่งเสริมพัฒนา</t>
  </si>
  <si>
    <t>และยกระดับเศรษฐกิจฐานรากด้วยโมเดลเศรษฐกิจใหม่</t>
  </si>
  <si>
    <t>ตำบลบางลูกเสือ อำเภอองครักษ์ จังหวัดนครนายก</t>
  </si>
  <si>
    <t>จ้างก่อสร้างอาคารศูนย์เรียนรู้อเนกประสงค์</t>
  </si>
  <si>
    <t>ศูนย์ส่งเสริมพัฒนาและยกระดับ จังหวัดนครนายก</t>
  </si>
  <si>
    <t>บจก. เอฟเอ็มเอ กรุ๊ป จำกัด.</t>
  </si>
  <si>
    <t xml:space="preserve">บริษัท ท่อเกษตรไทย จำกัด </t>
  </si>
  <si>
    <t>บริษัท พาโว อินเตอร์เนชั่นแนล จำกัด</t>
  </si>
  <si>
    <t>ลว. 17 ธ.ค. 2567</t>
  </si>
  <si>
    <t>จ้างจัดงานกาชาดประจำปี 2567 กรมการพัฒนาชุมชน</t>
  </si>
  <si>
    <t>จ้างก่อสร้างศูนย์ส่งเสริมพัฒนาและยกระดับเศรษฐกิจฐานราก</t>
  </si>
  <si>
    <t>ด้วยโมเดลเศรษฐกิจใหม่ ตำบลบางลูกเสือ อำเภอองครักษ์</t>
  </si>
  <si>
    <t>จังหวัดนครนายก ระยะที่ 1 (แบบงานภูมิสถาปัตยกรรมงานขุดดินถมดิน)</t>
  </si>
  <si>
    <t>บริษัท ทวิน อาร์ทติสท์ แอนด์ เมเนจเม้นท์ จำกัด</t>
  </si>
  <si>
    <t>หจก. อุบลรุ่งเรืองกลการ</t>
  </si>
  <si>
    <t>จ้างจัดทำหนังสือเอกสารแนวทางการคัดสรรสุดยอด</t>
  </si>
  <si>
    <t>ผลิตภัณฑ์ OTOP ดีเด่น จังหวัด</t>
  </si>
  <si>
    <t>จ้างซ่อมรถยนต์ทะเบียน 1 นข 6863</t>
  </si>
  <si>
    <t>จ้างซ่อมรถยนต์ทะเบียน 1 กม 6342</t>
  </si>
  <si>
    <t>จ้างซักฟอกเครื่องนอนโครงการพัฒนาและยกระดับ</t>
  </si>
  <si>
    <t>การวิจัยและนวัตกรรมงานพัฒนาชุมชน</t>
  </si>
  <si>
    <t>จ้างผลิตเอกสารประกอบการอบรมโครงการเพิ่มประสิทธิภาพ</t>
  </si>
  <si>
    <t>การบริหารสารสนเทศทรัพยากรบุคคล พ.ศ. 2568</t>
  </si>
  <si>
    <t xml:space="preserve">จ้างทำตรายางและป้ายสติ๊กเกอร์อะคริลิค </t>
  </si>
  <si>
    <t>เพื่อใช้ในราชการของกองการเจ้าหน้าที่</t>
  </si>
  <si>
    <t>จ้างทำตรายางเพื่อใช้ในราชการของกองแผน</t>
  </si>
  <si>
    <t>จ้างซ่อมรถยนต์ทะเบียน 1 นก 4881</t>
  </si>
  <si>
    <t>จ้างซ่อมรถยนต์ทะเบียน นข 8810</t>
  </si>
  <si>
    <t>จ้างซ่อมรถยนต์ทะเบียน 5 กม 6597</t>
  </si>
  <si>
    <t>จ้างทำเอกสารโครงการฯ (ตภ.)</t>
  </si>
  <si>
    <t>จ้างทำเอกสารรายงาน ประจำปี 2567</t>
  </si>
  <si>
    <t>(Annaul Report) ของกรมการพัฒนาชุมชน</t>
  </si>
  <si>
    <t>จ้างทำบอร์ดต้อนรับของวิทยาลัยการพัฒนาชุมชน</t>
  </si>
  <si>
    <t>จ้างเหมารถโดยสารปรับอากาศโครงการฝึกอบรม</t>
  </si>
  <si>
    <t xml:space="preserve">เสริมสร้างคุณธรรมจริยธรรมข้าราชการกรมการพัฒนาชุมชน </t>
  </si>
  <si>
    <t>จ้างรถรับขนย้ายเอกสารทางวิชาการและอุปกรณ์</t>
  </si>
  <si>
    <t>ไป วพช. อ.บางละมุง จ.ชลบุรี</t>
  </si>
  <si>
    <t>จ้างซักฟอกเครื่องนอนโครงการฝึกอบรมหลักสูตร</t>
  </si>
  <si>
    <t>เสริมสมรรถนะ ผอ.กลุ่มงาน สนง.พัฒนาชุมชนจังหวัดและส่วนกลาง</t>
  </si>
  <si>
    <t>จ้างเดินสาย Lan ระบบ Network ฯลฯ</t>
  </si>
  <si>
    <t>จ้างทำเอกสารประกอบการอบรม โครงการพัฒนาศักยภาพ</t>
  </si>
  <si>
    <t>ในการบริหารงานของสำนักเลขานุการกรม</t>
  </si>
  <si>
    <t>จ้างพิมพ์ใบฎีกาพร้อมซองผ้าป่า สมทบกองทุนเด็กชนบทฯ</t>
  </si>
  <si>
    <t>จ้างซ่อมเครื่องปริ้นเตอร์สำนักงาน เพื่อใช้ในราชการ</t>
  </si>
  <si>
    <t>ของกองแผนงาน</t>
  </si>
  <si>
    <t>จ้างซ่อมเครื่องถ่ายเอกสาร (สำนักทุน)</t>
  </si>
  <si>
    <t>จ้างเหมารถบัสปรับอากาศ เพื่อใช้ในโครงการพัฒนาศักยภาพ</t>
  </si>
  <si>
    <t>จ้างทำตรายางเพื่อใช้ในราชการของกองการเจ้าหน้าที่</t>
  </si>
  <si>
    <t>จ้างซ่อมเครื่องปรับอกาศหอพักวิทยาลัยการพัฒนาชุมชน</t>
  </si>
  <si>
    <t>ซื้อแฟ้มทะเบียนประวัติข้าราชการ</t>
  </si>
  <si>
    <t>ซื้อวัสดุฝึกปฏิบัติกิจกรรมประชุมเชิงปฏิบัติการ</t>
  </si>
  <si>
    <t>ด้านการพัฒนาผลิตภัณฑ์ในฐานการเรียนรู้ฯ</t>
  </si>
  <si>
    <t xml:space="preserve">ซื้อคอมพิวเตอร์โน้ตบุ๊ก Apple Macbook Air </t>
  </si>
  <si>
    <t>รุ่น 13 นิ้ว พร้อมชิป M2 จำนวน 5 เครื่อง</t>
  </si>
  <si>
    <t>ซื้อวัสดุโครงการเพิ่มประสิทธิภาพการบริหาร</t>
  </si>
  <si>
    <t>สารสนเทศทรัพยากรบุคคล พ.ศ.2568</t>
  </si>
  <si>
    <t>ซื้อกระเป๋าใส่เอกสารเพื่อใช้ในโครงการเพิ่มประสิทธิภาพ</t>
  </si>
  <si>
    <t>ซื้อวัสดุคอมพิวเตอร์ วัสดุสำนักงานและวัสดุ</t>
  </si>
  <si>
    <t>งานบ้านงานครัว</t>
  </si>
  <si>
    <t>ซื้อวัสดุคอมพิวเตอร์ วัสดุสำนักงาน และ</t>
  </si>
  <si>
    <t>วัสดุงานบ้านงานครัว (24 รายการ ตภ.)</t>
  </si>
  <si>
    <t>ซื้อกระเป๋าเอกสารโครงการฯ (ตภ.)</t>
  </si>
  <si>
    <t xml:space="preserve">ซื้อวัสดุโครงการฯ (ตภ.) </t>
  </si>
  <si>
    <t>ซื้อวัสดุคอมพิวเตอร์ วัสดุสำนักงาน และวัสดุ</t>
  </si>
  <si>
    <t>งานบ้านงานครัว สถาบันการพัฒนาชุมชน</t>
  </si>
  <si>
    <t>ซื้อโปรแกรม Zoom cloud Meetings</t>
  </si>
  <si>
    <t>สถาบันพัฒนาชุมชน (2 รายการ)</t>
  </si>
  <si>
    <t>ซื้อต้นไม้และวัสดุเพื่อปรับปรุงภูมิทัศน์</t>
  </si>
  <si>
    <t>ของวิทยาลัยการพัฒนาชุมชน</t>
  </si>
  <si>
    <t>ซื้อวัสดุโครงการฝึกอบรมเสริมสร้างคุณธรรม</t>
  </si>
  <si>
    <t>จริยธรรมข้าราชการกรมการพัฒนาชุมชน</t>
  </si>
  <si>
    <t>ซื้อวัสดุโครงการอนุรักษ์พันธุ์พืชฯ (อพ.สธ)</t>
  </si>
  <si>
    <t>กิจกรรมที่ 4 (สำนักทุนฯ)</t>
  </si>
  <si>
    <t>จัดซื้อวัสดุโครงการควบคุณภายในและการบริหาร</t>
  </si>
  <si>
    <t>จัดการความเสี่ยงของกรมการพัฒนาชุมชน ครั้งที่ 3</t>
  </si>
  <si>
    <t>ซื้อวัสดุโครงการและของสมนาคุณในการศึกษาดูงาน</t>
  </si>
  <si>
    <t>โครงการพัฒนาฯ พัฒนากร รุ่นที่ 129</t>
  </si>
  <si>
    <t>ซื้อกระเป๋าใส่เอกสารโครงการพัฒนาฯ พัฒนากร รุ่นที่ 129</t>
  </si>
  <si>
    <t>ซื้อกระเป๋าโครงการพัฒนาศักยภาพในการบริหาร</t>
  </si>
  <si>
    <t>งานของสำนักเลขานุการกรม</t>
  </si>
  <si>
    <t>ซื้อวัสดุและของสมนาคุณโครงการพัฒนาศักยภาพ</t>
  </si>
  <si>
    <t>ซื้อวัสดุในการจัดสถานที่เนื่อในโอกาสพระราชพิธีสมมงคล</t>
  </si>
  <si>
    <t>พระชนมายุเท่า ร.1</t>
  </si>
  <si>
    <t>ซื้อวัสดุโครงการพัฒนาศักยภาพบุคลากร</t>
  </si>
  <si>
    <t>กรมการพัฒนาชุมชนเพื่อเพิ่มประสิทธิภาพในการ</t>
  </si>
  <si>
    <t>ปฏิบัติงานด้านกฎหมายและดำเนินการทางวินัย (กน.)</t>
  </si>
  <si>
    <t>ซื้อกระเป๋าโครงการพัฒนาศักยภาพบุคลากร</t>
  </si>
  <si>
    <t>ซื้อวัสดุสำนักงาน งานบ้านงานครัว (กพร.)</t>
  </si>
  <si>
    <t>และนวัตกรรมงานชุมชน ฯ</t>
  </si>
  <si>
    <t>ซื้อวัสดุคอมพิวเตอร์เพื่อใช้ในราชการกองการเจ้าหน้าที่</t>
  </si>
  <si>
    <t>จ้างทำเข็มวิทยฐานะเพื่อใช้ในโครงการพัฒนาข้าราชการ</t>
  </si>
  <si>
    <t>ที่อยู่ระหว่างทดลองปฏิบัติหน้าที่ราชการฯ หลักสูตร พก.129</t>
  </si>
  <si>
    <t>บริษัท กู๊ด ทู โก คอมมิวนิเคชั่นส์ จำกัด.</t>
  </si>
  <si>
    <t xml:space="preserve">บริษัท โตโยต้า เค.มอเตอร์ส </t>
  </si>
  <si>
    <t>หจก. ก๊อปปี้ เอ๊กซ์เพรส.</t>
  </si>
  <si>
    <t>หจก.สระบุรีสมบูรณ์ทรัพย์</t>
  </si>
  <si>
    <t>หจก. เดชา บัสแทรเวล</t>
  </si>
  <si>
    <t>บริษัท บีทีเอส เพรส จำกัด</t>
  </si>
  <si>
    <t xml:space="preserve">ห้างหุ้นส่วนจำกัด เอ.พี.เอส เซ็นเตอร์ </t>
  </si>
  <si>
    <t>บริษัท ดีเอสแอล ก๊อปปี้ บิสซิเนส จำกัด.</t>
  </si>
  <si>
    <t>เดชา แทรเวล</t>
  </si>
  <si>
    <t>หจก.โกศลแอร์</t>
  </si>
  <si>
    <t>น.ส.ประภัสสร ซื่อสัตย์</t>
  </si>
  <si>
    <t xml:space="preserve">บริษัท บลู โซลูชั่น จำกัด (มหาชน) </t>
  </si>
  <si>
    <t>บริษัท สมาร์ท โซลูชั่น คอมพิวเตอร์ จำกัด</t>
  </si>
  <si>
    <t>บริษัท บิซิเนส ซอฟต์ จำกัด</t>
  </si>
  <si>
    <t>โชคดี พาณิชย์</t>
  </si>
  <si>
    <t>ร้านนุชบา</t>
  </si>
  <si>
    <t>ร้านศุทธดา นิลเพ็ชร</t>
  </si>
  <si>
    <t>ร้านเอกราช</t>
  </si>
  <si>
    <t>ลว. 17 ม.ค. 2568</t>
  </si>
  <si>
    <t>ลว. 6 ม.ค. 2568</t>
  </si>
  <si>
    <t>ลว. 7 ม.ค. 2568</t>
  </si>
  <si>
    <t>ลว. 9 ม.ค. 2568</t>
  </si>
  <si>
    <t>สัญญาเลขที่ 63/2568</t>
  </si>
  <si>
    <t>สัญญาเลขที่ 64/2568</t>
  </si>
  <si>
    <t>ลว. 10 ม.ค. 2568</t>
  </si>
  <si>
    <t>สัญญาเลขที่ 65/2568</t>
  </si>
  <si>
    <t>ลว. 13 ม.ค. 2568</t>
  </si>
  <si>
    <t>สัญญาเลขที่ 66/2568</t>
  </si>
  <si>
    <t>สัญญาเลขที่ 67/2568</t>
  </si>
  <si>
    <t>ลว. 15 ม.ค. 2568</t>
  </si>
  <si>
    <t>สัญญาเลขที่ 68/2568</t>
  </si>
  <si>
    <t>สัญญาเลขที่ 69/2568</t>
  </si>
  <si>
    <t>สัญญาเลขที่ 70/2568</t>
  </si>
  <si>
    <t>สัญญาเลขที่ 71/2568</t>
  </si>
  <si>
    <t>สัญญาเลขที่ 72/2568</t>
  </si>
  <si>
    <t>ลว. 20 ม.ค. 2568</t>
  </si>
  <si>
    <t>สัญญาเลขที่ 73/2568</t>
  </si>
  <si>
    <t>ลว. 21 ม.ค. 2568</t>
  </si>
  <si>
    <t>สัญญาเลขที่ 74/2568</t>
  </si>
  <si>
    <t>สัญญาเลขที่ 75/2568</t>
  </si>
  <si>
    <t>ลว. 22 ม.ค. 2568</t>
  </si>
  <si>
    <t>สัญญาเลขที่ 77/2568</t>
  </si>
  <si>
    <t>ลว. 23 ม.ค. 2568</t>
  </si>
  <si>
    <t>สัญญาเลขที่ 78/2568</t>
  </si>
  <si>
    <t>ลว. 24 ม.ค. 2568</t>
  </si>
  <si>
    <t>สัญญาเลขที่ 80/2568</t>
  </si>
  <si>
    <t>ลว. 28 ม.ค. 2568</t>
  </si>
  <si>
    <t>สัญญาเลขที่ 81/2568</t>
  </si>
  <si>
    <t>ลว. 29 ม.ค. 2568</t>
  </si>
  <si>
    <t>สัญญาเลขที่ 83/2568</t>
  </si>
  <si>
    <t>ลว. 31 ม.ค. 2568</t>
  </si>
  <si>
    <t>สัญญาเลขที่ 84/2568</t>
  </si>
  <si>
    <t>ลว. 3 ม.ค. 2568</t>
  </si>
  <si>
    <t>ลว. 8 ม.ค. 2568</t>
  </si>
  <si>
    <t>ลว. 16 ม.ค. 2568</t>
  </si>
  <si>
    <t>ลว. 27 ม.ค. 2568</t>
  </si>
  <si>
    <t>สัญญาเลขที่ 76/2568</t>
  </si>
  <si>
    <t>จ้างปรับปรุงบ้านพักข้าราชการ ระดับ 3-4</t>
  </si>
  <si>
    <t>ศพจ.เพชรบุรี</t>
  </si>
  <si>
    <t>จ้างดำเนินโครงการจัดแสดงนิทรรศการและผลงาน</t>
  </si>
  <si>
    <t>ภูมิปัญญาไทยผลงานหัตถกรรมชุมชน</t>
  </si>
  <si>
    <t>จ้างดำเนินโครงการจัดงาน OTOP ภูมิภาค</t>
  </si>
  <si>
    <t>ห้างหุ้นส่วนจำกัด เอส ที ดี เอ็นจิเนีย</t>
  </si>
  <si>
    <t xml:space="preserve">บริษัท สวัสดีครับ 2507 จำกัด. </t>
  </si>
  <si>
    <t xml:space="preserve">บริษัท มีเดียพ้อยท์ กรุ๊ป จำกัด </t>
  </si>
  <si>
    <t>ลว. 30 ม.ค. 2568</t>
  </si>
  <si>
    <t>จ้างโครงการ OTOP ON TOUR เปิดตลาดภูมิปัญญาไทย</t>
  </si>
  <si>
    <t>จ้างดำเนินตามโครงการมหกรรมการออม 51 ปี ทุนชุมชน</t>
  </si>
  <si>
    <t>จ้างซ่อมรถยนต์ราชการทะเบียน 5 กม 6601</t>
  </si>
  <si>
    <t>จ้างซ่อมรถยนต์ราชการทะเบียน ฮษ 521</t>
  </si>
  <si>
    <t>จ้างทำป้ายพร้อมติดตั้งสถานที่วิทยาลัยกรมการพัฒนาชุมชน</t>
  </si>
  <si>
    <t>ณ หอประชุม 60 ปี กรมการพัฒนาชุมชน</t>
  </si>
  <si>
    <t>จ้างเดินสาย Lan (อำนวยการ)</t>
  </si>
  <si>
    <t>จ้างซ่อมเครื่องปรับอากาศ</t>
  </si>
  <si>
    <t xml:space="preserve">จ้างทำเอกสารการฝึกภาคสนามโครงการพัฒนาข้าราชการฯ </t>
  </si>
  <si>
    <t>หลักสูตร พัฒนากร รุ่นที่ 129</t>
  </si>
  <si>
    <t>จ้างโครงการเสริมสร้างศักยภาพการขับเคลื่อนเป้าหมาย</t>
  </si>
  <si>
    <t>การพัฒนาที่ยั่งยืน</t>
  </si>
  <si>
    <t>จ้างจัดนิทรรศการกรมการพัฒนาชุมชน</t>
  </si>
  <si>
    <t>จ้างถ่ายเอกสารคู่มือสำหรับการปฏิบัติงานกลุ่มงานพัสดุ</t>
  </si>
  <si>
    <t>จ้างซ่อมรถยนต์ราชการทะเบียน ฆช 2696</t>
  </si>
  <si>
    <t>จ้างทำเอกสารประกอบโครงการ (กข.คจ.)</t>
  </si>
  <si>
    <t>จ้างผลิตเอกสารโครงการเพิ่มประสิทธิภาพการจัดทำ</t>
  </si>
  <si>
    <t>และบริหารงบประมาณแบบมุ่งเน้นผลงาน</t>
  </si>
  <si>
    <t>ตามแผนปฏิบัติราชการ กรมการพัฒนาชุมชน</t>
  </si>
  <si>
    <t>จ้างทำป้ายโลโก้ตั้งโต๊ะ ป้ายชื่ออะคริลิคและตรายาง</t>
  </si>
  <si>
    <t>เพื่อใช้ในราชการของศูนย์สารสนเทศเพื่อการพัฒนาชุมชน</t>
  </si>
  <si>
    <t>จ้างทำเอกสารประกอบการอบรม กิจกรรมที่ 2</t>
  </si>
  <si>
    <t>เสริมสมรรถนะนักทรัพยากรบุคคลหนุนเสริม</t>
  </si>
  <si>
    <t>ผู้นำการเปลี่ยนแปลง</t>
  </si>
  <si>
    <t>จ้างพิมพ์เล่มผลการดำเนินงาน "ตำบลเข้มแข็ง 67"</t>
  </si>
  <si>
    <t>จ้างซ่อมรถยนต์ราชการทะเบียน 1 นก 4887</t>
  </si>
  <si>
    <t>จ้างซ่อมรถยนต์ราชการทะเบียน ฮม 2708</t>
  </si>
  <si>
    <t>ทำป้ายโครงสร้างบุคลากร กองนิติการ</t>
  </si>
  <si>
    <t>จ้างซักพรมปูพื้น เบาะ พร้อมพนังพิงเก้าอี้และเบาะเก้าอี้</t>
  </si>
  <si>
    <t>ห้องประชุม 5001 ฯลฯ</t>
  </si>
  <si>
    <t>จ้างซ่อมรถยนต์ราชการทะเบียน 5 กม 6593</t>
  </si>
  <si>
    <t>จ้างทำประกาศนียบัตรพร้อมปกโครงการพัฒนาข้าราชการ</t>
  </si>
  <si>
    <t>ที่อยู่ระหว่างทดลองปฏิบัติหน้าที่ ฯ พัฒนากร รุ่นที่ 129</t>
  </si>
  <si>
    <t>จ้างทำเอกสารประกอบการประชุมโครงการฝึกอบรมผู้ประกอบการฯ</t>
  </si>
  <si>
    <t>จ้างทำเอกสารการฝึกภาคสนาม (พัฒนากร รุ่นที่ 130)</t>
  </si>
  <si>
    <t>จ้างซักพรมห้องผู้บริหารกรมการพัฒนาชุมชน</t>
  </si>
  <si>
    <t>ซื้อวัสดุโครงการฝึกอบรมผู้ประกอบการชุมชนเชิงธุรกิจ</t>
  </si>
  <si>
    <t>ซื้อวัสดุโครงการ (เขาหินซ้อน)</t>
  </si>
  <si>
    <t>ซื้อวัสดุคอมพิวเตอร์ เพื่อใช้ในการปฏิบัติราชการ</t>
  </si>
  <si>
    <t>สำนักเสริมสร้างความเข้มแข็งชุมชน</t>
  </si>
  <si>
    <t>ซื้อวัสดุโครงการเสริมสร้างและพัฒนาผู้นำการเปลี่ยนแปลง ฯลฯ</t>
  </si>
  <si>
    <t>ซื้อวัสดุโครงการและของสมนาคุณ (พัฒนากร รุ่นที่ 130)</t>
  </si>
  <si>
    <t>จัดซื้อกระเป๋าโครงการ</t>
  </si>
  <si>
    <t>ซื้อวัสดุสำนักงาน เพื่อใช้ในราชการกองแผนงาน</t>
  </si>
  <si>
    <t>ซื้อกระเป๋าใส่เอกสารโครงการฯ (พัฒนากร รุ่นที่ 130)</t>
  </si>
  <si>
    <t>ซื้อวัสดุโครงการฯ กิจกรรมที่ 2 เสริมสมรรถนะ</t>
  </si>
  <si>
    <t>นักทรัพยากรบุคคลหนุนเสริมผู้นำการเปลี่ยนแปลง</t>
  </si>
  <si>
    <t>ซื้อโครงการฯ กิจกรรมย่อยที่ 7.1 ยกระดับ</t>
  </si>
  <si>
    <t>มาตรฐานการพัฒนาทรัพยากรบุคคล</t>
  </si>
  <si>
    <t>ซื้อกระเป๋าใส่เอกสารโครงการฯ เสริมสร้าง</t>
  </si>
  <si>
    <t>และพัฒนาผู้นำการเปลี่ยนแปลง กิจกรรมที่ 2</t>
  </si>
  <si>
    <t>ซื้อกระเป๋าเอกสารโครงการ (กข.คจ.)</t>
  </si>
  <si>
    <t>ซื้อวัสดุโครงการ (กข.คจ.)</t>
  </si>
  <si>
    <t>ซื้อวัสดุสำนักงาน เพื่อใช้ในราชการสำนักงานเลขานุการ</t>
  </si>
  <si>
    <t>ซื้อวัสดุกิจกรรมพัฒนาประสิทธิภาพการประเมิน</t>
  </si>
  <si>
    <t>บุคคลเพื่อเลื่อนขึ้นแต่งตั้งให้ดำรงตำแหน่งฯ</t>
  </si>
  <si>
    <t>ซื้อวัสดุคอมพิวเตอร์ วัสดุสำนักงาน วัสดุงานบ้านงานครัว</t>
  </si>
  <si>
    <t>ซื้อวัสดุโครงการพัฒนาศักยภาพเครือข่ายกลุ่มอาชีพ</t>
  </si>
  <si>
    <t>และผู้ผลิต ผู้ประกอบการ หนึ่งตำบลหนึ่งผลิตภัณฑ์</t>
  </si>
  <si>
    <t>ซื้อวัสดุงานช่าง เพื่อใช้ในราชการงานอาคารสถานที่ ฯ</t>
  </si>
  <si>
    <t>ซื้อหมึกเครื่องถ่ายเอกสาร เพื่อใช้ในราชการกองคลัง</t>
  </si>
  <si>
    <t>จ้างเหมารถบัสปรับอากาศสำหรับเดินทางไปฝึกปฏิบัติภาคสนาม</t>
  </si>
  <si>
    <t>ตามโครงการพัฒนาข้าราชการฯ หลักสูตร พก. 129</t>
  </si>
  <si>
    <t>จ้างเอกชนดำเนินงาน (บุคคลธรรมดา) ปฏิบัติหน้าที่</t>
  </si>
  <si>
    <t>พนักงานทำความสะอาด</t>
  </si>
  <si>
    <t>บริษัท เจพี วัน คอนซัลแทนท์ จำกัด</t>
  </si>
  <si>
    <t>บริษัท เอ็ดโค่ อีเว้น แมเน็จเม้นท์ จำกัด</t>
  </si>
  <si>
    <t>บริษัท โตโยต้า เค.มอเตอร์ส ผู้จำหน่ายโตโยต้า จำกัด</t>
  </si>
  <si>
    <t>นายภูเมธ ศัพธะนาวิน</t>
  </si>
  <si>
    <t>บริษัท เอกลักษณ์ เซอร์วิส แอนด์ ซัพพลายส์ จํากัด</t>
  </si>
  <si>
    <t>ร้านเอ้ก๊อปปี้</t>
  </si>
  <si>
    <t>สภาอุตสาหกรรมแห่งประเทศไทย</t>
  </si>
  <si>
    <t>บริษัท อมรินทร์</t>
  </si>
  <si>
    <t>หจก. คัมไท ดีไซน์</t>
  </si>
  <si>
    <t>เอ.พี.เอส. เซ็นเตอร์</t>
  </si>
  <si>
    <t xml:space="preserve">บริษัท เอิร์ธ-ลิ้งค์ ซิสเต็ม จำกัด </t>
  </si>
  <si>
    <t>ร้านวรรธนันธ์พาณิชย์</t>
  </si>
  <si>
    <t>นายบุญหลาย กุลจันทร์เพ็ง</t>
  </si>
  <si>
    <t>นางสาววนิดา โสภาจิตร</t>
  </si>
  <si>
    <t>นางสาวสุนีย์ รัตนสนธิ์</t>
  </si>
  <si>
    <t>ลว. 6 ก.พ. 2568</t>
  </si>
  <si>
    <t>ลว. 26 ก.พ. 2567</t>
  </si>
  <si>
    <t>สัญญาเลขที่ 85/2568</t>
  </si>
  <si>
    <t>ลว. 3 ก.พ. 2568</t>
  </si>
  <si>
    <t>สัญญาเลขที่ 86/2568</t>
  </si>
  <si>
    <t>ลว. 4 ก.พ. 2568</t>
  </si>
  <si>
    <t>สัญญาเลขที่ 88/2568</t>
  </si>
  <si>
    <t>สัญญาเลขที่ 89/2568</t>
  </si>
  <si>
    <t>ลว. 5 ก.พ. 2568</t>
  </si>
  <si>
    <t>สัญญาเลขที่ 90/2568</t>
  </si>
  <si>
    <t>สัญญาเลขที่ 91/2568</t>
  </si>
  <si>
    <t>ลว. 10 ก.พ. 2568</t>
  </si>
  <si>
    <t>สัญญาเลขที่ 92/2568</t>
  </si>
  <si>
    <t>สัญญาเลขที่ 93/2568</t>
  </si>
  <si>
    <t>ลว. 11 ก.พ. 2568</t>
  </si>
  <si>
    <t>สัญญาเลขที่ 94/2568</t>
  </si>
  <si>
    <t>ลว. 13 ก.พ. 2568</t>
  </si>
  <si>
    <t>สัญญาเลขที่ 95/2568</t>
  </si>
  <si>
    <t>ลว. 17 ก.พ. 2568</t>
  </si>
  <si>
    <t>สัญญาเลขที่ 96/2568</t>
  </si>
  <si>
    <t>ลว. 18 ก.พ. 2568</t>
  </si>
  <si>
    <t>สัญญาเลขที่ 97/2568</t>
  </si>
  <si>
    <t>ลว. 19 ก.พ. 2568</t>
  </si>
  <si>
    <t>สัญญาเลขที่ 98/2568</t>
  </si>
  <si>
    <t>สัญญาเลขที่ 99/2568</t>
  </si>
  <si>
    <t>ลว. 21 ก.พ. 2568</t>
  </si>
  <si>
    <t>สัญญาเลขที่ 100/2568</t>
  </si>
  <si>
    <t>สัญญาเลขที่ 101/2568</t>
  </si>
  <si>
    <t>สัญญาเลขที่ 102/2568</t>
  </si>
  <si>
    <t>สัญญาเลขที่ 103/2568</t>
  </si>
  <si>
    <t>ลว. 24 ก.พ. 2568</t>
  </si>
  <si>
    <t>สัญญาเลขที่ 104/2568</t>
  </si>
  <si>
    <t>สัญญาเลขที่ 105/2568</t>
  </si>
  <si>
    <t>ลว. 26 ก.พ. 2568</t>
  </si>
  <si>
    <t>สัญญาเลขที่ 106/2568</t>
  </si>
  <si>
    <t>สัญญาเลขที่ 107/2568</t>
  </si>
  <si>
    <t>ลว. 27 ก.พ. 2568</t>
  </si>
  <si>
    <t>สัญญาเลขที่ 108/2568</t>
  </si>
  <si>
    <t>สัญญาเลขที่ 109/2568</t>
  </si>
  <si>
    <t>ลว. 28 ก.พ. 2568</t>
  </si>
  <si>
    <t>สัญญาเลขที่ 110/2568</t>
  </si>
  <si>
    <t>สัญญาเลขที่ 79/2568</t>
  </si>
  <si>
    <t>สัญญาเลขที่ 82/2568</t>
  </si>
  <si>
    <t>สัญญาเลขที่ 87/2568</t>
  </si>
  <si>
    <t>ลว. 20 ก.พ. 2568</t>
  </si>
  <si>
    <t>จ้างดำเนินโครงการเพิ่มประสิทธิภาพแบบบริหารจัดการข้อมูล</t>
  </si>
  <si>
    <t>ความจำเป็นพื้นฐาน (จปฐ) และ ข้อมูล กชช. 2ค</t>
  </si>
  <si>
    <t>จ้างดำเนินโครงการพัฒนาผลิตภัณฑ์ OTOP ผู้สูงวัย</t>
  </si>
  <si>
    <t>(OTOP Product for the Elderly)</t>
  </si>
  <si>
    <t>จ้างดำเนินโครงการฝึกอบรมผู้ประกอบการชุมชนเชิงธุรกิจ</t>
  </si>
  <si>
    <t>ตามแนวทาง Soft Power สู่การพัฒนาที่ยั่งยืน</t>
  </si>
  <si>
    <t>กิจกรรมที่ 1 ฯลฯ</t>
  </si>
  <si>
    <t>โครงการจัดหาอุปกรณ์จัดเก็บและประมวลผลข้อมูล</t>
  </si>
  <si>
    <t>จปฐ และข้อมูล กชช.2ค</t>
  </si>
  <si>
    <t>จ้างดำเนินโครงการระบบสนับสนุนศูนย์ควบคุม</t>
  </si>
  <si>
    <t>ระบบคอมพิวเตอร์ (Server and Control Room)</t>
  </si>
  <si>
    <t>จ้างดำเนินโครงการสร้างการรับรู้ภูมิปัญญาผ้าไทย</t>
  </si>
  <si>
    <t>และผ้าลายพระราชทาน กิจกรรมที่ 1 จัดพิธีมอบลายผ้า</t>
  </si>
  <si>
    <t>พระราชทาน การจัดนิทรรศการ การบรรยายพิเศษและประชาสัมพันธ์ การมอบลายผ้าพระราชทาน</t>
  </si>
  <si>
    <t>จ้างดำเนินโครงการพัฒนาเศรษฐกิจฐานรากด้วยภาคีเครือข่าย</t>
  </si>
  <si>
    <t>กิจกรรมที่ 1 สร้างและพัฒนากลไกขับเคลื่อนการพัฒนาเศรษฐกิจฐานราก</t>
  </si>
  <si>
    <t>กิจกรรมย่อยที่ 1.1 กลไกขับเคลื่อนการพัฒนาเศรษฐกิจฐานรากระดับประเทศ</t>
  </si>
  <si>
    <t>บจก.ยูไนเต็ด</t>
  </si>
  <si>
    <t>บริษัท ธรรมดี คอร์เปอเรชั่น จำกัด</t>
  </si>
  <si>
    <t>บริษัท ออมนิ อิมเมจ จำกัด</t>
  </si>
  <si>
    <t>บมจ. บลูโซลูชั่น</t>
  </si>
  <si>
    <t xml:space="preserve">บริษัท ไซเท็ม คอร์ปอเรชั่น จำกัด </t>
  </si>
  <si>
    <t>บริษัท คลังทรัพย์รุ่งเรืองเจริญ จำกัด</t>
  </si>
  <si>
    <t>ลว. 14 ก.พ. 2568</t>
  </si>
  <si>
    <t>จ้างดำเนินโครงการ สร้างการรับรู้ผลิตภัณฑ์งานหัตถกรรม</t>
  </si>
  <si>
    <t>หะตถศิลป์ ด้านเซรามิก</t>
  </si>
  <si>
    <t xml:space="preserve">มหาวิทยาลัยศรีนครินทรวิโรฒ </t>
  </si>
  <si>
    <t>จ้างโครงการสอบแข่งขันเพื่อบรรจุและแต่งตั้งบุคคลเข้ารับราชการฯ</t>
  </si>
  <si>
    <t>จ้างดำเนินงานโครงการเผยแพร่ผลสำเร็จสร้างการรับรู้</t>
  </si>
  <si>
    <t>การสืบสานอนุรักษ์ภูมิปัญญาผ้าไทยและหัตถกรรมชุมชน</t>
  </si>
  <si>
    <t>จ้างโครงการเสริมสร้างและพัฒนาผู้นำการเปลี่ยนแปลง</t>
  </si>
  <si>
    <t>กิจกรรมที่ 4 การออกแบบหลักสูตรการพัฒนาบุคลากรฯ</t>
  </si>
  <si>
    <t>จ้างก่อสร้างลานกิจกรรมกลางแจ้ง ศูนย์ฯ พิษณุโลก</t>
  </si>
  <si>
    <t>จ้างจัดทำหนังสือแนวทางการดำเนินงานสถาบันส่งเสริมความรู้ภูมิปัญญา</t>
  </si>
  <si>
    <t>จ้างทำตรายางสำนักทุนฯ</t>
  </si>
  <si>
    <t>จ้างซ่อมรถยนต์ทะเบียน ฮม 2694</t>
  </si>
  <si>
    <t>จ้างจัดแสดงนิทรรศการความสำเร็จของการขับเคลื่อน</t>
  </si>
  <si>
    <t>การดำเนินงานตำบลเข้มแข็งตามหลักปรัชญาของ ศกพ.</t>
  </si>
  <si>
    <t>จ้างทำตรายางเพื่อใช้ในราชการ (สภว.)</t>
  </si>
  <si>
    <t>จ้างซ่อมรถยนต์ทะเบียน 2 ขว 1824</t>
  </si>
  <si>
    <t>จ้างเดินสาย Lan กลุ่มงานอาคารฯ</t>
  </si>
  <si>
    <t>จ้างพิมพ์เอกสารรายงานโครงการควบคุมภายในและการบริหาร</t>
  </si>
  <si>
    <t>จัดการความเสี่ยงของกรมการพัฒนาชุมชน กิจกรรมที่ 3</t>
  </si>
  <si>
    <t>จัดทำรายงานการควบคุมภายในของกรมการพัฒนาชุมชน</t>
  </si>
  <si>
    <t>จ้างผลิตเอกสารการประชุมเชิงปฏิบัติการฯ</t>
  </si>
  <si>
    <t>จ้างผลิตเอกสารประกอบการประชุมโครงการพัฒนาศักยภาพฯ</t>
  </si>
  <si>
    <t>จ้างซ่อมเครื่องปริ้นเตอร์ของสำนักงาน เลขานุการ</t>
  </si>
  <si>
    <t>จ้างซ่อมแซมระบบไฟฟ้าห้องบรรยายแหลมฉบัง</t>
  </si>
  <si>
    <t>วิทยาลัยการพัฒนาชุมชน อ.บางละมุง จ.ชลบุรี</t>
  </si>
  <si>
    <t>จ้างทำประกาศนียบัตรพร้อมปก โครงการข้าราชการ</t>
  </si>
  <si>
    <t>ที่อยู่ระหว่างทดลองราชการฯ พัฒนากร รุ่นที่ 130</t>
  </si>
  <si>
    <t>จ้างผลิตเอกสารโครงการบริหารการขับเคลื่อน</t>
  </si>
  <si>
    <t>แผลปฏิบัติราชการรายปี (พ.ศ. 2569)</t>
  </si>
  <si>
    <t>จ้างผลิตเอกสารรายงานการบริหารจัดการ</t>
  </si>
  <si>
    <t>ความเสี่ยงของกรมการพัฒนาชุมชน พ.ศ. 2567</t>
  </si>
  <si>
    <t xml:space="preserve">จ้างซักฟอกเครื่องนอน พัฒนากร 129 - 130 </t>
  </si>
  <si>
    <t>550 ชุด</t>
  </si>
  <si>
    <t>จ้างเช่าห้องประชุมในการสอบแข่งขันเพื่อบรรจุ</t>
  </si>
  <si>
    <t>และแต่งตั้งบุคคลเข้ารับราชการฯ</t>
  </si>
  <si>
    <t>จ้างซ่อมระบบไฟฟ้าอาคารเรือนขวัญ วพช.</t>
  </si>
  <si>
    <t>จ้างซ่อมรถยนต์ราชการ 2 ขว 1967 กทม.</t>
  </si>
  <si>
    <t>จ้างพิมพ์เอกสารรายงานโครงการประเมิน</t>
  </si>
  <si>
    <t>ความคุ้มค่าในการปฏิบัติภารกิจภาครัฐ</t>
  </si>
  <si>
    <t>จ้างเหมารถบัสโดยสารปรับอากาศโครงการ PlanX :</t>
  </si>
  <si>
    <t>เสริมพลังและพัฒนาศักยภาพบุคลากร</t>
  </si>
  <si>
    <t>จ้างถ่ายเอกสารยาเสพติด</t>
  </si>
  <si>
    <t>ซื้อวัสดุสำนักงาน (จข)</t>
  </si>
  <si>
    <t>ซื้อวัสดุโครงการ (อพ.สธ.) กิจกรรมที่ 2 การสำรวจพื้นที่ ฯ</t>
  </si>
  <si>
    <t>และกิจกรรมที่ 4 การปลูกรักษาพันธุกรรมพืช</t>
  </si>
  <si>
    <t>ซื้อวัสดุสำนักงาน วัสดุคอมพิวเตอร์ และงานบ้านงานครัว</t>
  </si>
  <si>
    <t>ซื้อวัสดุโครงการบริหารการขับเคลื่อนแผน</t>
  </si>
  <si>
    <t>ปฏิบัติราชการของกรมการพัฒนาชุม กิจกรรมที่ 3</t>
  </si>
  <si>
    <t>ประชุมเชิงปฏิบัติการ ฯ</t>
  </si>
  <si>
    <t>ซื้อกระเป๋าใส่เอกสารโครงการพัฒนาศักยภาพ</t>
  </si>
  <si>
    <t>เครือข่ายกลุ่มอาชีพ ผู้ผลิต ผู้ประกอบการ แฟชั่น</t>
  </si>
  <si>
    <t>ซื้อวัสดุงานช่างเพื่อใช้ในราชการกลุ่มงานอาคารสถานที่และยานพาหนะ</t>
  </si>
  <si>
    <t>กรมการพัฒนาชุมชน กิจกรรมที่ 5 ปนะชุมเชิงปฏิบัติการจัดทำแผนปฏิบัติ</t>
  </si>
  <si>
    <t>ซื้อกระเป๋าเพื่อใช้ในโครงการบริหารการขับเคลื่อนแผนปฏิบัติราชการ</t>
  </si>
  <si>
    <t>ซื้อวัสดุโครงการประเมินผลการดำเนินงานของกรมการพัฒนาชุมชน ประจำปี พ.ศ. 2568</t>
  </si>
  <si>
    <t>กิจกรรมที่ 3 ประชุมเชิงปฏิบัติการจัดทำเครื่องมือประเมินผล ประจำปี 2568 ของกรมการพัฒนาชุมชน</t>
  </si>
  <si>
    <t>ซื้อวัสดุสำนักงาน วัสดุคอมพิวเตอร์ และวัสดุไฟฟ้าและวิทยุ (กพร.)</t>
  </si>
  <si>
    <t xml:space="preserve">ซื้อวัสดุคอมพิวเตอร์ วัสดุสำนักงาน สำนักทุนฯ </t>
  </si>
  <si>
    <t>ซื้อวัสดุสำนักงาน วัสดุคอมพิวเตอร์ และวัสดุงานบ้านงานครัวฯ</t>
  </si>
  <si>
    <t>ซื้อวัสดุสำนักงานในการสอบแข่งขันเพื่อบรรจุ</t>
  </si>
  <si>
    <t>แต่งตั้งบุคคลเข้ารับราชการฯ</t>
  </si>
  <si>
    <t xml:space="preserve">ซื้อวัสดุสำนักงาน,วัสดุคอมพิวเตอร์ และวัสดุงานบ้านงานครัว </t>
  </si>
  <si>
    <t>ใช้ในสถาบันการพัฒนาชุมชน 20 รายการ</t>
  </si>
  <si>
    <t>จ้างทำเข็มวิทยะฐานะ โครงการพัฒนากรก่อนประจำการ รุ่นที่ 130</t>
  </si>
  <si>
    <t>จ้างเหมารถบัสปรับอากาศเดินทางไปฝึกปฏิบัติงานภาคสนาม</t>
  </si>
  <si>
    <t>จังหวัดสุพรรณบุรี (พัฒนากร รุ่นที่ 130)</t>
  </si>
  <si>
    <t>จ้างจัดสถานที่สำหรับพิธีทอดผ้าป่าสมทบกองทุน</t>
  </si>
  <si>
    <t>พัฒนาเด็กชนบทฯ ปี 2568</t>
  </si>
  <si>
    <t>ปฏิบัติหน้าที่พนักงานบันทึกข้อมูล (กองคลัง)</t>
  </si>
  <si>
    <t>ปฏิบัติหน้าที่พนักงานทำความสะอาด (กองคลัง)</t>
  </si>
  <si>
    <t>ปฏิบัติหน้าที่พนักงานขับรถยนต์ (กองคลัง)</t>
  </si>
  <si>
    <t>ปฏิบัติหน้าที่นิติกร (กองนิติการ)</t>
  </si>
  <si>
    <t>ปฏิบัติหน้าที่พนักงานทำความสะอาด (สำนักเข้มแข็งฯ)</t>
  </si>
  <si>
    <t>ปฏิบัติหน้าที่พนักงานทำความสะอาด (ศูนย์สารสนเทศฯ)</t>
  </si>
  <si>
    <t>ปฏิบัติหน้าที่พนักงานทำความสะอาด (สภว.)</t>
  </si>
  <si>
    <t>ปฏิบัติหน้าที่วิทยากรงานศิลปาชีพฯ</t>
  </si>
  <si>
    <t>ปฏิบัติหน้าที่พนักงานบันทึกข้อมูล (สำนักเลขานุการกรม)</t>
  </si>
  <si>
    <t>ปฏิบัติหน้าที่พนักงานทั่วไป (สำนักเลขานุการกรม)</t>
  </si>
  <si>
    <t>ปฏิบัติหน้าที่พนักงานทั่วไป (สถาบันฯ)</t>
  </si>
  <si>
    <t>ปฏิบัติหน้าที่พนักงานรักษาความปลอดภัย (สถาบันฯ)</t>
  </si>
  <si>
    <t>ปฏิบัติหน้าที่พนักงานทำความสะอาด (วพช.)</t>
  </si>
  <si>
    <t>ปฏิบัติหน้าที่แม่บ้าน (สำนักตรวจฯ)</t>
  </si>
  <si>
    <t>มหาวิทยาลัยธรรมศาสตร์</t>
  </si>
  <si>
    <t>บริษัท สยามรัฐ จำกัด</t>
  </si>
  <si>
    <t>บริษัท ฮาบิ32 จำกัด</t>
  </si>
  <si>
    <t>หจก.ชัยเจริญกิจก่อสร้าง</t>
  </si>
  <si>
    <t>นายสุนทร แววมะบุตร</t>
  </si>
  <si>
    <t>หจก. ก๊อปปี้ เอ็กซ์เพลส</t>
  </si>
  <si>
    <t>ร้าน เอ้ ก๊อปปี้</t>
  </si>
  <si>
    <t>เอ.พี.เอส</t>
  </si>
  <si>
    <t>A CAMera &amp; TECHNOLOGY</t>
  </si>
  <si>
    <t>ทีที แอนด์ ลอนดรี้</t>
  </si>
  <si>
    <t>โรงแรมเซ็นทรัลพลาซา จำกัด (มหาชน)</t>
  </si>
  <si>
    <t>เอ CAMERA</t>
  </si>
  <si>
    <t>หจก. ก๊อปปี้ เอ็กเพรส</t>
  </si>
  <si>
    <t>หจก. เดชา บัส แทรเวล</t>
  </si>
  <si>
    <t>ร้านอวิกาหม้อห้อมแฟชั่น</t>
  </si>
  <si>
    <t>เดชา บัส แทรเวล</t>
  </si>
  <si>
    <t>บริษัทอินเตอร์-คอนเน็คท์ จำกัด</t>
  </si>
  <si>
    <t>นางสาวสุพิชา แก้วสามดวง</t>
  </si>
  <si>
    <t>นายธนากร ทรงสาตาภัย</t>
  </si>
  <si>
    <t>นายสุรวุฒิ คำอินทร์</t>
  </si>
  <si>
    <t>นางสาวอัญธิญา ฉันทสุเมธสกุล</t>
  </si>
  <si>
    <t>นางสาวน้ำทิพย์ ปินตาปิน</t>
  </si>
  <si>
    <t>นางพรสรวง กลั่นความดี</t>
  </si>
  <si>
    <t>นางสาวอรกัญญา กันภัย</t>
  </si>
  <si>
    <t>นางบัวลอย เคนหวด</t>
  </si>
  <si>
    <t>นางสีดา ธรรมดิษฐ</t>
  </si>
  <si>
    <t>นางสมบูรณ์ เห็นราค</t>
  </si>
  <si>
    <t>นางเดือนเพ็ญ ศรชัยธวัชวงค์</t>
  </si>
  <si>
    <t>นายบุญหลาย กุญจันทร์เพ็ง</t>
  </si>
  <si>
    <t>นางสาวศศิธร หาญมนตรี</t>
  </si>
  <si>
    <t>นางสายพิน บุญเทียม</t>
  </si>
  <si>
    <t>ลว. 3 มี.ค. 2568</t>
  </si>
  <si>
    <t>ลว. 5 มี.ค. 2568</t>
  </si>
  <si>
    <t>ลว. 5 มี.ค. 2567</t>
  </si>
  <si>
    <t>ลว. 20 มี.ค. 2567</t>
  </si>
  <si>
    <t>ลว. 21 มี.ค. 2568</t>
  </si>
  <si>
    <t>สัญญาเลขที่ 111/2567</t>
  </si>
  <si>
    <t>สัญญาเลขที่ 112/2567</t>
  </si>
  <si>
    <t>ลว. 4 มี.ค. 2568</t>
  </si>
  <si>
    <t>สัญญาเลขที่ 113/2567</t>
  </si>
  <si>
    <t>ลว. 15 มี.ค. 2568</t>
  </si>
  <si>
    <t>สัญญาเลขที่ 114/2567</t>
  </si>
  <si>
    <t>สัญญาเลขที่ 115/2568</t>
  </si>
  <si>
    <t>ลว. 7 มี.ค. 2568</t>
  </si>
  <si>
    <t>สัญญาเลขที่ 116/2568</t>
  </si>
  <si>
    <t>สัญญาเลขที่ 117/2568</t>
  </si>
  <si>
    <t>ลว. 12 มี.ค. 2568</t>
  </si>
  <si>
    <t>สัญญาเลขที่ 118/2568</t>
  </si>
  <si>
    <t>สัญญาเลขที่ 119/2568</t>
  </si>
  <si>
    <t>สัญญาเลขที่ 120/2568</t>
  </si>
  <si>
    <t>สัญญาเลขที่ 121/2568</t>
  </si>
  <si>
    <t>ลว. 17 มี.ค. 2568</t>
  </si>
  <si>
    <t>สัญญาเลขที่ 122/2568</t>
  </si>
  <si>
    <t>ลว. 19 มี.ค. 2568</t>
  </si>
  <si>
    <t>สัญญาเลขที่ 123/2568</t>
  </si>
  <si>
    <t>สัญญาเลขที่ 124/2568</t>
  </si>
  <si>
    <t>ลว. 25 มี.ค. 2568</t>
  </si>
  <si>
    <t>สัญญาเลขที่ 125/2568</t>
  </si>
  <si>
    <t>สัญญาเลขที่ 126/2568</t>
  </si>
  <si>
    <t>สัญญาเลขที่ 127/2568</t>
  </si>
  <si>
    <t>ลว. 26 มี.ค. 2568</t>
  </si>
  <si>
    <t>สัญญาเลขที่ 129/2568</t>
  </si>
  <si>
    <t>ลว. 28 มี.ค. 2568</t>
  </si>
  <si>
    <t>สัญญาเลขที่ 130/2568</t>
  </si>
  <si>
    <t>สัญญาเลขที่ 131/2568</t>
  </si>
  <si>
    <t>ลว. 31 มี.ค. 2568</t>
  </si>
  <si>
    <t>สัญญาเลขที่ 132/2568</t>
  </si>
  <si>
    <t>ลว. 11 มี.ค. 2568</t>
  </si>
  <si>
    <t>ลว. 14 มี.ค. 2568</t>
  </si>
  <si>
    <t>ลว. 20 มี.ค. 2568</t>
  </si>
  <si>
    <t>สัญญาเลขที่ 111/2568</t>
  </si>
  <si>
    <t>สัญญาเลขที่ /2568</t>
  </si>
  <si>
    <t>ลว.  มี.ค. 2568</t>
  </si>
  <si>
    <t>สัญญาเลขที่ 112/2568</t>
  </si>
  <si>
    <t>สัญญาเลขที่ 113/2568</t>
  </si>
  <si>
    <t>สัญญาเลขที่ 114/2568</t>
  </si>
  <si>
    <t>จ้างดำเนินโครงการ การจัดงาน OTOP TO THE TOWN</t>
  </si>
  <si>
    <t>โครงการศึกษาและพัฒนาองค์ความรู้เพื่อการพัฒนา</t>
  </si>
  <si>
    <t>ผลิตภัณฑ์สู่สากล ประจำปี 2568</t>
  </si>
  <si>
    <t>จ้างดำเนินโครงการยกระดับการพัฒนา</t>
  </si>
  <si>
    <t>ผลิตภัณฑ์ภูมิปัญญาผ้าไทยผลงานหัตกรรม</t>
  </si>
  <si>
    <t>จ้างดำเนินโครงการเพิ่มศักยภาพระบบบริหาร</t>
  </si>
  <si>
    <t xml:space="preserve">จัดการข้อมูลกลางเพื่อการพัฒนาชุมชน </t>
  </si>
  <si>
    <t>ปีงบประมาณ พ.ศ. 2568</t>
  </si>
  <si>
    <t>มหาวิทยาลัยศรีนครินทรวิโรฒ</t>
  </si>
  <si>
    <t>บจก.ดีทรีซ</t>
  </si>
  <si>
    <t>ลว. 3  มี.ค. 2568</t>
  </si>
  <si>
    <t>ลว. 41 มี.ค. 2568</t>
  </si>
  <si>
    <t>จ้างดำเนินโครงการการจัดแสดงผลิตภัณฑ์ OTOP</t>
  </si>
  <si>
    <t>ณ เมืองกวางโจว สาธารณรัฐประชาชนจีน</t>
  </si>
  <si>
    <t>ซื้อจอแสดงภาพขนาดไม่น้อยกว่า 21.5 นิ้ว จำนวน 3 จอ</t>
  </si>
  <si>
    <t>และอากาศยานไว้คนขับสำหรับถ่ายภาพทางอกาศ</t>
  </si>
  <si>
    <t>(Drone) จำนวน 1 เครื่อง</t>
  </si>
  <si>
    <t>จ้างโครงการเพิ่มประสิทธิภาพการสร้างการรับรู้</t>
  </si>
  <si>
    <t xml:space="preserve">การขยายช่องทางการตลาดแก่ผลิตภัณฑ์ชุมชน </t>
  </si>
  <si>
    <t>(OTOP) อย่างยั่งยืน</t>
  </si>
  <si>
    <t>จ้างซ่อมบำรุงรถยนต์ราชการ หมายเลขทะเบียน ฮภ 3507 กทม.</t>
  </si>
  <si>
    <t>จ้างซ่อมบำรุงรถยนต์ราชการ หมายเลขทะเบียน ฮว 7851 กทม.</t>
  </si>
  <si>
    <t>จ้างซ่อมบำรุงรถยนต์ราชการ หมายเลขทะเบียน 1 นข 6841 กทม.</t>
  </si>
  <si>
    <t>จ้างทำตรายาง เพื่อใช้ในราชการกองคลัง</t>
  </si>
  <si>
    <t>จ้างผลิตเอกสารประกอบการประชุมโครงการเพิ่มประสิทธิภาพ</t>
  </si>
  <si>
    <t>OTOP Big Data</t>
  </si>
  <si>
    <t>จ้างทำใบประกาศนียบัตรโครงการพัฒนาบุคลากร</t>
  </si>
  <si>
    <t>เพื่อเสริมสร้างภาพลักษณ์และการสร้างเครือข่ายฯ</t>
  </si>
  <si>
    <t>จ้างซ่อมบำรุงรถยนต์ราชการ หมายเลขทะเบียน 2 ขว 1967 กทม.</t>
  </si>
  <si>
    <t>จ้างซ่อมบำรุงรถยนต์ราชการ หมายเลขทะเบียน ฮว 1623 กทม.</t>
  </si>
  <si>
    <t>จ้างซ่อมบำรุงรถยนต์ราชการ หมายเลขทะเบียน 3 กส 7572 กทม.</t>
  </si>
  <si>
    <t>ซื้อวัสดุโครงการควบคุมภายในและการบริหารจัดการ</t>
  </si>
  <si>
    <t>ความเสี่ยงของกรมการพัฒนาชุมชน ครั้งที่ 4</t>
  </si>
  <si>
    <t>ซื้อเก้าอี้ห้องประชุม 5002 จำนวน 50 ตัว</t>
  </si>
  <si>
    <t>ซื้อวัสดุคอมพิวเตอร์ เพื่อใช้ในราชการกองคลัง</t>
  </si>
  <si>
    <t>ซื้อวัสดุงานบ้านงานครัว เพื่อใช้ในราชการกองคลัง</t>
  </si>
  <si>
    <t>ซื้อวัสดุโครงการส่งเสริมความสัมพันธ์ระหว่างประเทศผ่านการพัฒนาชุมชน</t>
  </si>
  <si>
    <t>จัดซื้อวัสดุโครงการเพิ่มประสิทธิภาพ OTOP DATA</t>
  </si>
  <si>
    <t>จัดซื้อกระเป๋าใส่เอกสารโครงการเพิ่มประสิทธิภาพ OTOP DATA</t>
  </si>
  <si>
    <t>ซื้อวัสดุประกอบโครงการพัฒนาบุคลากร เพื่อเสริมสร้างภาพลักษณ์ จำนวน 17 รายการ</t>
  </si>
  <si>
    <t>ซื้อวัสดุสำนักงาน วัสดุคอมพิวเตอร์ วัสดุงานบ้านงานครัว</t>
  </si>
  <si>
    <t>จ้างเอกชนดำเนินงาน (บุคคลธรรมดา) พนักงานทำความสะอาด</t>
  </si>
  <si>
    <t>จ้างเอกชนดำเนินงาน (บุคคลธรรมดา) พนักงานขัยรถยนต์</t>
  </si>
  <si>
    <t>บมจ.เอิร์ธ-ลิงค์ ซิสเต็ม</t>
  </si>
  <si>
    <t xml:space="preserve">บริษัท จันทร์ 29 จำกัด </t>
  </si>
  <si>
    <t>ร้านอู่เปี๊ยกยนต์</t>
  </si>
  <si>
    <t>บริษัท เวิร์ค สเตชั่น ออฟฟิศ (ประเทศไทย) จำกัด</t>
  </si>
  <si>
    <t>หจก. เอ.พี.เอส เซ็นเตอร์</t>
  </si>
  <si>
    <t>บจก. วี.เจ ไอที</t>
  </si>
  <si>
    <t>ร้าน วีเจ ไอที</t>
  </si>
  <si>
    <t>นายสมศักดิ์ พานเงิน</t>
  </si>
  <si>
    <t>นางสาวสุภาภรณ์ แคว้นน้อย</t>
  </si>
  <si>
    <t>นายสมหมาย แคว้นน้อย</t>
  </si>
  <si>
    <t>ลว. 10 เม.ย. 2568</t>
  </si>
  <si>
    <t>สัญญาเลขที่ 133/2568</t>
  </si>
  <si>
    <t>ลว. 3 เม.ย. 2568</t>
  </si>
  <si>
    <t>สัญญาเลขที่ 134/2568</t>
  </si>
  <si>
    <t>ลว. 11 เม.ย. 2568</t>
  </si>
  <si>
    <t>สัญญาเลขที่ 135/2568</t>
  </si>
  <si>
    <t>สัญญาเลขที่ 136/2568</t>
  </si>
  <si>
    <t>สัญญาเลขที่ 137/2568</t>
  </si>
  <si>
    <t>ลว. 23 เม.ย. 2568</t>
  </si>
  <si>
    <t>สัญญาเลขที่ 138/2568</t>
  </si>
  <si>
    <t>สัญญาเลขที่ 139/2568</t>
  </si>
  <si>
    <t>ลว. 24 เม.ย. 2568</t>
  </si>
  <si>
    <t>สัญญาเลขที่ 140/2568</t>
  </si>
  <si>
    <t>สัญญาเลขที่ 141/2568</t>
  </si>
  <si>
    <t>ลว. 29 เม.ย. 2568</t>
  </si>
  <si>
    <t>สัญญาเลขที่ 142/2568</t>
  </si>
  <si>
    <t>ลว. 4 เม.ย. 2568</t>
  </si>
  <si>
    <t>ลว. 8 เม.ย. 2568</t>
  </si>
  <si>
    <t>ลว. 9 เม.ย. 2568</t>
  </si>
  <si>
    <t>ลว. 28 เม.ย. 2568</t>
  </si>
  <si>
    <t>ลว. 30 เม.ย. 2568</t>
  </si>
  <si>
    <t>ลว.  เม.ย. 2568</t>
  </si>
  <si>
    <t>จ้างดำเนินโครงการ OTOP Premium ประเภทผ้า ฯลฯ</t>
  </si>
  <si>
    <t>ซื้อโครงการระบบรักษาความปลอดภัยคอมพิวเตอร์แม่ข่าย</t>
  </si>
  <si>
    <t>และคอมพิวเตอร์ลูกข่าย (Antivirus) ปีงบประมาณ พ.ศ. 2568</t>
  </si>
  <si>
    <t>จ้างดำเนินโครงการค่าบำรุงรักษาอุปกรณ์รักษาความปลอดภัยระบบเครือข่าย</t>
  </si>
  <si>
    <t>จ้างดำเนินโครงการบำรุงรักษาระบบตรวจสอบสิทธิ์ผู้ใช้งานอินเตอร์เน็ต</t>
  </si>
  <si>
    <t>ซื้อจอสัมผัสอัจฉริยะขนาดไม่ต่ำกว่า 65 นิ้ว จำนวน 88 เครื่อง</t>
  </si>
  <si>
    <t>จ้างดำเนินโครงการพัฒนาต่อยิดภูมิปัญญาผลิตภัณฑ์</t>
  </si>
  <si>
    <t>Young OTOP สู่สากล</t>
  </si>
  <si>
    <t>จ้างดำเนินโครงการส่งเสริมกระบวนการเครือยข่าย</t>
  </si>
  <si>
    <t>องค์ความรู้ (Knowledge Based OTOP : KBO)</t>
  </si>
  <si>
    <t>กิจกรรมที่ 3 ฯลฯ</t>
  </si>
  <si>
    <t>จ้างดำเนินโครงการคัดสรรสุดยอดผลิตภัณฑ์ OTOP เด่น จังหวัด</t>
  </si>
  <si>
    <t>(Provincial Star OTOP :PSO) กิจกรรมที่ 3 ฯลฯ</t>
  </si>
  <si>
    <t>ลว. 18 เม.ย. 2568</t>
  </si>
  <si>
    <t>ลว. 21 เม.ย. 2568</t>
  </si>
  <si>
    <t>บมจ.จันทร์ 29</t>
  </si>
  <si>
    <t>บ.ณะณิชา ดีไซน์</t>
  </si>
  <si>
    <t>บจก.ยูไนเต็ด อินฟอร์เมชั่น ไฮเวย์</t>
  </si>
  <si>
    <t>บมจ.แอกทีฟ โพรวิชั่น</t>
  </si>
  <si>
    <t>หจก.วีระชัยอินเตอร์เนชั่นแนล</t>
  </si>
  <si>
    <t>บจก.พีพี-เอ็นเค โซลูชั่น</t>
  </si>
  <si>
    <t xml:space="preserve">บริษัท เอ็ดโค่ อีเว้น แมเน็จเม้นท์ จำกัด </t>
  </si>
  <si>
    <t>บริษัท พีพี-เอ็นเค โซลูชั่น จำกัด</t>
  </si>
  <si>
    <t>จ้างดำเนินโครงการการใช้นวัตกรรมสร้างสรรค์</t>
  </si>
  <si>
    <t>เพื่อการพัฒนาผลิตภัณฑ์ สู่แฟชั่นแห่งความยั่งยืน</t>
  </si>
  <si>
    <t>(Future Fashion 2025)</t>
  </si>
  <si>
    <t>จ้างดำเนินโครงการสร้างภาพลักษณ์กรมการพัฒนาชุมชน</t>
  </si>
  <si>
    <t>ด้วยการประชาสัมพันธ์ผ่านสื่อโทรทัศน์</t>
  </si>
  <si>
    <t>จ้างดำเนินโครงการการเช่าคอมพิวเตอร์แม่ข่าย</t>
  </si>
  <si>
    <t>พร้อมระบบเชื่อมโยงอุปกรณืจัดเก็บและประมวลผล</t>
  </si>
  <si>
    <t>ข้อมูลความจำเป็นพื้นฐาน (จปฐ.)</t>
  </si>
  <si>
    <t>จ้างดำเนินโครงการห้องสมุดอิเล็กทรอนิกส์</t>
  </si>
  <si>
    <t>(E-Library)</t>
  </si>
  <si>
    <t xml:space="preserve">จ้างจัดทำคู่มือการใช้งาน OTOP Big Data </t>
  </si>
  <si>
    <t>หรือการพัฒนางาน OTOP</t>
  </si>
  <si>
    <t>จ้างดำเนินงานโครงการสร้างการรับรู้ การขับเคลื่อน</t>
  </si>
  <si>
    <t>การพัฒนาเศรษฐกิจ ผ่านสื่อสังคมออนไลน์</t>
  </si>
  <si>
    <t>จ้างเหมารถโดยสารปรับอากาศโครงการส่งเสริม</t>
  </si>
  <si>
    <t>ความสัมพันธ์ระหว่างประกาศผ่านการพัฒนาชุมชน</t>
  </si>
  <si>
    <t>จ้างซ่อมเครื่องปริ้นเตอร์ของสำนักงานเสริมสร้าง</t>
  </si>
  <si>
    <t>ความเข้มแข็งชุมชน (7440-306-3026/66)</t>
  </si>
  <si>
    <t>จ้างทำประกาศนียบัตรพร้อมปก โครงการฝึกอบรมบุคลากรฯ</t>
  </si>
  <si>
    <t>ชำนาณการพิเศษ</t>
  </si>
  <si>
    <t>จ้างทำเอกสารประกอบการฝึกอบรมฯ ชำนาญการพิเศษ</t>
  </si>
  <si>
    <t>จ้างผลิตเอกสารสรุปสาระสำคัญงบประมาณ รายจ่าย</t>
  </si>
  <si>
    <t>ประจำปีงบประมาณ พ.ศ. 2569 ปะกอบการ</t>
  </si>
  <si>
    <t>ชี้แจงงบประมาณ</t>
  </si>
  <si>
    <t>จ้างซ่อมระบบโทรทัศน์ อาคารเรือนขวัญ วพช.</t>
  </si>
  <si>
    <t>จ้างซ่อมโทรทัศน์ อาคารเรือนขวัญ</t>
  </si>
  <si>
    <t>จ้างถ่ายเอกสารโครงการพัฒนาผู้ประกอบการ</t>
  </si>
  <si>
    <t>สู่การเป็นผู้จำหน่ายมืออาชีพ</t>
  </si>
  <si>
    <t xml:space="preserve">จัดซื้อบานพับประตู อ่างล้างจานของ สำนักทุนฯ </t>
  </si>
  <si>
    <t>จ้างทำป้ายไวนิลเพื่อใช้ในโครงการแก้ไขปัญหา</t>
  </si>
  <si>
    <t>ความยากจนที่มีชุมชนเป็นศูนย์กลางสำหรับกลุ่มประเทศ</t>
  </si>
  <si>
    <t>ในกรอบความร่วมมือ แม่โขง - ล้านช้าง</t>
  </si>
  <si>
    <t>จ้างทำปกประกาศนียบัตรเพื่อใช้ในโครงการแก้ไขปัญหา</t>
  </si>
  <si>
    <t>จ้างซ่อมบำรุงรถยนต์ราชการ หมายเลยทะเบียน 2 ขว 2045 กทม.</t>
  </si>
  <si>
    <t>จ้างซ่อมบำรุงรถยนต์ราชการ หมายเลยทะเบียน 1 นข 6849 กทม.</t>
  </si>
  <si>
    <t>จ้างซ่อมบำรุงรถยนต์ราชการ หมายเลยทะเบียน ฮว 1566 กทม.</t>
  </si>
  <si>
    <t>จ้างซ่อมบำรุงรถยนต์ราชการ หมายเลยทะเบียน ฮม 2708 กทม.</t>
  </si>
  <si>
    <t>จ้างซ่อมบำรุงรถยนต์ราชการ หมายเลยทะเบียน 9 กอ 2506 กทม.</t>
  </si>
  <si>
    <t>จ้างซ่อมบำรุงรถยนต์ราชการ หมายเลยทะเบียน 1 นก 4881 กทม.</t>
  </si>
  <si>
    <t>เบิกค่าจัดจ้างทำเอกสารโครงการพัฒนามาตรฐานการฝึกอบรม</t>
  </si>
  <si>
    <t>โรงเรียนกลุ่มออมทรัพย์เพื่อการผลิต กิจกรรมที่ 1 ประชุมเชิงปฏิบัติการ</t>
  </si>
  <si>
    <t>พัฒนามาตรฐานการฝึกอบรมโรงเรียนกลุ่มออมทรัพย์เพื่อการผลิต จำนวน 30 เล่ม</t>
  </si>
  <si>
    <t>จ้างทำตรายาง (สภว.)</t>
  </si>
  <si>
    <t>จ้างซักพรมห้องสัมมนา 3003 กรมการพัฒนาชุมชน</t>
  </si>
  <si>
    <t>จ้างทำป้ายอะคริลิค และตรายาง เพื่อใช้ในราชการ</t>
  </si>
  <si>
    <t>ของศูนย์สารสนเทศเพื่อการพัฒนาชุมชน</t>
  </si>
  <si>
    <t>จ้างผลิตเอกสารประกอบการประชุมโครงการปฏิบัติการ</t>
  </si>
  <si>
    <t>พัฒนาศักยภาพบุคลากรด้านเทคโนโลยีสารสนเทศ</t>
  </si>
  <si>
    <t>จ้างซ่อมบำรุงรถยนต์ราชการ หมายเลยทะเบียน ฮจ 111 กทม.</t>
  </si>
  <si>
    <t>จ้างทำตรายาง เพื่อใช้ในการปฏิบัติราชการ</t>
  </si>
  <si>
    <t xml:space="preserve">ของกองการเจ้าหน้าที่ </t>
  </si>
  <si>
    <t>ซื้อวัสดุเครื่องเขียนและอุปกรณ์การฝึกอบรม</t>
  </si>
  <si>
    <t>โครงการฝึกอบรมฯ ชำนาญการพิเศษ</t>
  </si>
  <si>
    <t>ซื้อกระเป๋าสำหรับกลุ่มเป้าหมายโครงการ</t>
  </si>
  <si>
    <t>ฝึกอบรมฯ ชำนาญการพิเศษ</t>
  </si>
  <si>
    <t xml:space="preserve">ซื้อวัสดุโครงการพัฒนาและยกระดับการวิจัยฯ </t>
  </si>
  <si>
    <t>ซื้อกระเป๋าโครงการพัฒนาผู้ประกอบการ</t>
  </si>
  <si>
    <t>ซื้อวัสดุโครงการพัฒนาผู้ประกอบการ</t>
  </si>
  <si>
    <t>ซื้อวัสดุโครงการแก้ปัญหาความยากจนที่ชุมชน</t>
  </si>
  <si>
    <t xml:space="preserve">เป็นศูนย์กลางด้านรับกลุ่มประเทศในกรอบความร่วมมือ </t>
  </si>
  <si>
    <t>แม่โขง - ล้านช้าง</t>
  </si>
  <si>
    <t>ซื้อของที่ระลึกโครงการแก้ปัญหาความยากจนที่ชุมชน</t>
  </si>
  <si>
    <t>จัดซื้อวัสดุสำนักงาน เพื่อใช้ในราชการสำนักงานเลขานุการกรม</t>
  </si>
  <si>
    <t>ซื้อวัสดุสำนักงานและวัสดุงานบ้านงานครัวเพื่อใช้ในราชการของกองแผนงาน</t>
  </si>
  <si>
    <t>ซื้อวัสดุคอมพิวเตอร์เพื่อใช้ในราชการของกองแผนงาน</t>
  </si>
  <si>
    <t>ซื้อวัสดุสำนักงาน วัสดุคอมพิวเตอร์ และวัสดุงานบ้านงานครัว เพื่อใช้ในราชการของสำนัก สสช.</t>
  </si>
  <si>
    <t>ซื้อวัสดุสำนักงาน วัสดุคอมพิวเตอร์ และวัสดุงานบ้านงานครัว</t>
  </si>
  <si>
    <t>ซื้อวัสดุเพื่อใช้ในการจัดสถานที่ภายในกรมการพัฒนาชุมชน เนื่องในโอกาสวันฉัตรมงคล ฯลฯ</t>
  </si>
  <si>
    <t>ซื้อระบบประชุมทางไกลผ่านเครือข่ายอินเทอร์เน็ต (Zoom)</t>
  </si>
  <si>
    <t>ซื้อโครงการเสริมสร้างและพัฒนาผู้นำการเปลี่ยนแปลงฯ กิจกรรมย่อยที่ 3.2</t>
  </si>
  <si>
    <t>เบิกค่าจัดซื้อกระเป๋าโครงการพัฒนามาตรฐานการฝึกอบรมโรงเรียนกลุ่มออมทรัพย์เพื่อการผลิต กิจกรรมที่ 1 ประชุมเชิงปฏิบัติการพัฒนามาตรฐานการฝึกอบรมโรงเรียนกลุ่มออมทรัพย์เพื่อการผลิต จำนวน 30 ใบ</t>
  </si>
  <si>
    <t>เบิกค่าจัดซื้อวัสดุโครงการพัฒนามาตรฐานการฝึกอบรมโรงเรียนกลุ่มออมทรัพย์เพื่อการผลิต กิจกรรมที่ 1 ประชุมเชิงปฏิบัติการพัฒนามาตรฐานการฝึกอบรมโรงเรียนกลุ่มออมทรัพย์เพื่อการผลิต จำนวน 4 รายการ</t>
  </si>
  <si>
    <t>ซื้อวัสดุโครงการประชุมเชิงปฏิบัติการพัฒนาข้าราชการที่อยู่ระหว่างปฏิบัติราชการ</t>
  </si>
  <si>
    <t>ซื้อวัสดุสำนักงานและวัสดุคอมพิวเตอร์เพื่อใช้ในราชการกลุ่มฌาปนกิจ</t>
  </si>
  <si>
    <t>งบประมาณแบบสูงเน้นผลงานตามแผนปฏิบัติราชการ</t>
  </si>
  <si>
    <t>กรมการพัฒนาชุมชน</t>
  </si>
  <si>
    <t>ซื้อวัสดุคอมพิวเตอร์เพื่อใช้ในราชการของศูนย์สารสนเทศเพื่อการพัฒนาชุมชน</t>
  </si>
  <si>
    <t>ซื้อวัสดุโครงการประชุมเชิงปฏิบัติการพัฒนาศักยภาพ</t>
  </si>
  <si>
    <t>บุคลากรดิจิทัลด้านเทคโนโลยีสารสนเทศ</t>
  </si>
  <si>
    <t>เพื่อขับเคลื่อนสู่องค์กรดิจิทัล</t>
  </si>
  <si>
    <t>ซื้อของสมนาคุณโครงการประชุมเชิงปฏิบัติการพัฒนา</t>
  </si>
  <si>
    <t>ศักยภาพบุคลากรด้านดิจิทัลด้านเทคโนโลยีสารสนเทศ</t>
  </si>
  <si>
    <t>ซื้อกระเป๋าโครงการประชุมเชิงปฏิบัติการพัฒนา</t>
  </si>
  <si>
    <t>ซื้อเครื่องนอนและสีทาภายนอก 8 รายการ</t>
  </si>
  <si>
    <t>ซื้อวัสดุฯ เพื่อใช้ในราชการกลุ่มกลยุทธ์องค์กร</t>
  </si>
  <si>
    <t>ซื้อวัสดุสำนักงานกลุ่มจริยธรรม</t>
  </si>
  <si>
    <t>ซื้อวัสดุโครงการสร้างความเข้าใจในบทบาทหน้าที่</t>
  </si>
  <si>
    <t>ติดตามการสนับสนุนบุคลากร</t>
  </si>
  <si>
    <t>จ้างเหมารถโดยสารปรับอากาศโครงการแก้ไขปัญหาความยากจน</t>
  </si>
  <si>
    <t>ที่มีชุมชนเป็นศูนย์กลางสำหรับกลุ่มประเทศ</t>
  </si>
  <si>
    <t>ในกรอบความร่วมมือแม่โขง - ล้านช้าง</t>
  </si>
  <si>
    <t>จ้างเอกชนดำเนินงานตำแหน่งพนักงานบันทึกข้อมูล</t>
  </si>
  <si>
    <t>บจก. โอเค แมส</t>
  </si>
  <si>
    <t>บริษัท ยูไนเต็ด อินฟอร์เมชั่น ไฮเวย์ จำกัด</t>
  </si>
  <si>
    <t>บริษัท กู๊ด ทู โก คอมมิวนิเคชั่นส์ จำกัด</t>
  </si>
  <si>
    <t>บริษัท ติดโปร บัซซ์ จํากัด</t>
  </si>
  <si>
    <t xml:space="preserve">บริษัท ธนัชวิชญ์ แทรเวล กรุ๊ป จำกัด. </t>
  </si>
  <si>
    <t>ห้างหุ้นส่วนจำกัด เอ พี เอส เซ็นเตอร์.</t>
  </si>
  <si>
    <t>ร้านเอ้ ก็อปปี้</t>
  </si>
  <si>
    <t>ปัง ปัง ถาวร</t>
  </si>
  <si>
    <t>นายวิใส เสือแก้ว</t>
  </si>
  <si>
    <t xml:space="preserve">บริษัท โตโยต้า เค.มอเตอร์ส ผู้จำหน่ายโตโยต้า จำกัด </t>
  </si>
  <si>
    <t xml:space="preserve">ร้านเอ้ ก๊อปปี้	</t>
  </si>
  <si>
    <t>นาราบาติก</t>
  </si>
  <si>
    <t>หจก.เอ.พี.เอส เซ็นเตอร์</t>
  </si>
  <si>
    <t>บจ.บริษัท ซิกชีท กรุ๊ป จำกัด.</t>
  </si>
  <si>
    <t>ร้านเถาว์ทวีการค้า</t>
  </si>
  <si>
    <t xml:space="preserve">หจก. เอ.พี.เอส เซ็นเตอร์	</t>
  </si>
  <si>
    <t>บริษัท ธนัชวิชญ์ แทรเวล กรุ๊ป จำกัด.</t>
  </si>
  <si>
    <t>นางสาวมนัญชยา ศรีแก้วดง</t>
  </si>
  <si>
    <t>นางสาวพัชรินทร์ สาระผา</t>
  </si>
  <si>
    <t>ลว. 7 พ.ค. 2568</t>
  </si>
  <si>
    <t>ลว. 8 พ.ค. 2568</t>
  </si>
  <si>
    <t>ลว. 15 พ.ค. 2568</t>
  </si>
  <si>
    <t>ลว. 16 พ.ค. 2568</t>
  </si>
  <si>
    <t>ลว. 27 พ.ค. 2568</t>
  </si>
  <si>
    <t>สัญญาเลขที่ 143/2568</t>
  </si>
  <si>
    <t>ลว. 1 พ.ค. 2568</t>
  </si>
  <si>
    <t>สัญญาเลขที่ 144/2568</t>
  </si>
  <si>
    <t>ลว. 6 พ.ค. 2568</t>
  </si>
  <si>
    <t>สัญญาเลขที่ 145/2568</t>
  </si>
  <si>
    <t>สัญญาเลขที่ 146/2568</t>
  </si>
  <si>
    <t>สัญญาเลขที่ 147/2568</t>
  </si>
  <si>
    <t>สัญญาเลขที่ 148/2568</t>
  </si>
  <si>
    <t>สัญญาเลขที่ 149/2568</t>
  </si>
  <si>
    <t>สัญญาเลขที่ 150/2568</t>
  </si>
  <si>
    <t>สัญญาเลขที่ 151/2568</t>
  </si>
  <si>
    <t>สัญญาเลขที่ 152/2568</t>
  </si>
  <si>
    <t>สัญญาเลขที่ 153/2568</t>
  </si>
  <si>
    <t>สัญญาเลขที่ 154/2568</t>
  </si>
  <si>
    <t>ลว. 13 พ.ค. 2568</t>
  </si>
  <si>
    <t>สัญญาเลขที่ 155/2568</t>
  </si>
  <si>
    <t>สัญญาเลขที่ 156/2568</t>
  </si>
  <si>
    <t>ลว. 14 พ.ค. 2568</t>
  </si>
  <si>
    <t>สัญญาเลขที่ 157/2568</t>
  </si>
  <si>
    <t>สัญญาเลขที่ 158/2568</t>
  </si>
  <si>
    <t>สัญญาเลขที่ 159/2568</t>
  </si>
  <si>
    <t>สัญญาเลขที่ 160/2568</t>
  </si>
  <si>
    <t>ลว. 19 พ.ค. 2568</t>
  </si>
  <si>
    <t>สัญญาเลขที่ 161/2568</t>
  </si>
  <si>
    <t>สัญญาเลขที่ 162/2568</t>
  </si>
  <si>
    <t>ลว. 26 พ.ค. 2568</t>
  </si>
  <si>
    <t>สัญญาเลขที่ 163/2568</t>
  </si>
  <si>
    <t>สัญญาเลขที่ 164/2568</t>
  </si>
  <si>
    <t>สัญญาเลขที่ 165/2568</t>
  </si>
  <si>
    <t>ลว. 28 พ.ค. 2568</t>
  </si>
  <si>
    <t>สัญญาเลขที่ 166/2568</t>
  </si>
  <si>
    <t>ลว. 30 พ.ค. 2568</t>
  </si>
  <si>
    <t>สัญญาเลขที่ 128/2568</t>
  </si>
  <si>
    <t>ลว. 20 พ.ค. 2568</t>
  </si>
  <si>
    <t>จ้างดำเนินโครงการการพัฒนาศักยภาพผู้ประกอบการ</t>
  </si>
  <si>
    <t>ในการต่อยอดภูมิปัญญาผ้าไทย และหัตถกรรม</t>
  </si>
  <si>
    <t>สู่ความยั่งยืน</t>
  </si>
  <si>
    <t>จ้างดำเนินโครงการการพัฒนาศักยภาพเยาวชน</t>
  </si>
  <si>
    <t>ด้านผ้าไทยและงานหัตถกรรม หัตถศิลป์สู่การเป็น</t>
  </si>
  <si>
    <t>ผู้ปรกอบการรุ่นใหม่ (New Gen 2025)</t>
  </si>
  <si>
    <t>จ้างดำเนินโครงการพัฒนารูปแบบชุมชน</t>
  </si>
  <si>
    <t>ภูมิปัญญาเพื่อพัฒนาผลิตภัณฑ์</t>
  </si>
  <si>
    <t>จ้างดำเนินโครงการตลาดอะเมซิ่งของกินของใช้ ของดีทั่วไทย</t>
  </si>
  <si>
    <t xml:space="preserve">จ้างดำเนินโครงการพัฒนาผลิตภัณฑ์ OTOP Premium </t>
  </si>
  <si>
    <t>สู่สากล ประเภทอาหาร ประเภทเครื่องดื่ม และประเภท</t>
  </si>
  <si>
    <t>สมุนไพรที่ไม่ใช่อาหาร</t>
  </si>
  <si>
    <t>จ้างดำเนินโครงการการจัดงาน OTOP Midyear2025:การออกแบบ</t>
  </si>
  <si>
    <t>บจก. พีพี - เอ็นเค โซลูชั่น</t>
  </si>
  <si>
    <t>บริษัท แอทเท็นชั่น ซัพพลาย จำกัด</t>
  </si>
  <si>
    <t xml:space="preserve">บริษัท ออน อาร์ต ครีเอชั่น จำกัด </t>
  </si>
  <si>
    <t>บริษัท มีเดีย พ้อยท์ กรุ๊ป จำกัด</t>
  </si>
  <si>
    <t>บมจ. จันทร์ 29 จำกัด</t>
  </si>
  <si>
    <t>ลว. 21 พ.ค. 2568</t>
  </si>
  <si>
    <t>จ้างดำเนินโครงการการจัดงาน OTOP Midyear2025:การจัดหาสถานที่</t>
  </si>
  <si>
    <t>บริษัท อิมแพ็ค เอ็กซิบิชั่น แมเนจเม้นท์ จำกัด.</t>
  </si>
  <si>
    <t>จ้างดำเนินโครงการพัฒนาและยกระดับการวิจัย</t>
  </si>
  <si>
    <t>และนวัตกรรมงานพัฒนาชุมชน กิจกรรมที่ 4 ฯ</t>
  </si>
  <si>
    <t>จ้างโครงการป้องกันและแก้ไขปัญหายาเสพติด</t>
  </si>
  <si>
    <t>จ้างโครงการผลิตเอกสารเผยแพร่โครงการ</t>
  </si>
  <si>
    <t>อนุรักษ์พันธุพืชอันเนื่องมาจากพระราชดำริฯ</t>
  </si>
  <si>
    <t>จ้างทำป้ายนิทรรศการกองทุนพัฒนาเด็กชนบทฯ</t>
  </si>
  <si>
    <t>เชื่อมสัญญาณอินเตอร์เน็ต ประจำโต๊ะปฏิบัติงาน</t>
  </si>
  <si>
    <t>ของเจ้าหน้าที่กองคลัง</t>
  </si>
  <si>
    <t>จ้างเหมารถโดยสารปรับอากาศโครงการประชุมปฏิบัติการ</t>
  </si>
  <si>
    <t>พัฒนาศักยภาพบุคลากรดิจิทัลด้านเทคโนโลยี</t>
  </si>
  <si>
    <t>จ้างเหมารถตู้โดยสารปรับอากาศ เพื่อใช้ในโครงการ</t>
  </si>
  <si>
    <t>ส่งเสริมการพัฒนาชุมชน</t>
  </si>
  <si>
    <t>จ้างซ่อมบำรุงรถยนต์ราชการทะเบียน ฮษ 521 กทม.</t>
  </si>
  <si>
    <t>จ้างทำเอกสารโครงการบริหารการขับเคลื่อนแผนปฏิบัติการ</t>
  </si>
  <si>
    <t>กรมการพัฒนาชุมชน กิจกรรมที่ 5 ประชุมเชิงปฏิบัติการจัดทำแผนปฏิบัติราชการ</t>
  </si>
  <si>
    <t>จ้างทำปกใบประกาศนียบัตรสำหรับการจัดฝึกอบรมหลักสูตร</t>
  </si>
  <si>
    <t>Local Product Development Focused on the One Tambon</t>
  </si>
  <si>
    <t>จ้างถ่ายเอกสารประกอบอบรมสำหรับโครงการประชุมเชิงปฏิบัติการ</t>
  </si>
  <si>
    <t>เพิ่มประสิทธิภาพบุคลากรด้านการเงิน การบัญชี และการพัสดุ</t>
  </si>
  <si>
    <t>จ้างถ่ายเอกสารประกอบการประชุม (สทอ.)</t>
  </si>
  <si>
    <t xml:space="preserve">จ้างเดินสาย Lan ระบบ Network </t>
  </si>
  <si>
    <t>เพื่อใช้ในการเชื่อมสัญญาณโทรศัพท์และอินเตอร์เน็ต</t>
  </si>
  <si>
    <t>จ้างซ่อมบำรุงรถยนต์ราชการ หมายเลขทะเบียน 1นข 6863 กทม.</t>
  </si>
  <si>
    <t>จ้างซักฟอกเครื่องนอนโครงการฝึกอบรม</t>
  </si>
  <si>
    <t>นักวิชาการพัฒนาชุมชนชำนาญการพิเศษ</t>
  </si>
  <si>
    <t>จ้างผลิตเอกสารโครงการเพิ่มประสิทธิภาพการจัดทำและ</t>
  </si>
  <si>
    <t>บริหารงบประมาณแบบมุ่งเน้นผลงานตามแผนปฏิบัติราชการ</t>
  </si>
  <si>
    <t>ซื้อวัสดุสำหรับใช้ตกแต่งนิทรรศการกองทุนพัฒนาเด็กชนบทฯ</t>
  </si>
  <si>
    <t>ซื้ออุปกรณ์ล็อคประตูสำนักงาน</t>
  </si>
  <si>
    <t xml:space="preserve">ซื้อวัสดุเพื่อใช้จัดสถานที่ภายในกรมฯ </t>
  </si>
  <si>
    <t>เนื่องในโอกาศวันเฉลิมพระชนมพรรษา</t>
  </si>
  <si>
    <t>3 มิถุนายน 2568</t>
  </si>
  <si>
    <t>ซื้อวัสดุเพื่อใช้ในการจัดฝึกอบรมหลักสูตร</t>
  </si>
  <si>
    <t>ซื้อวัสดุสำนักงานคอมพิวเตอร์งานบ้านงานครัว สำนักทุนฯ</t>
  </si>
  <si>
    <t>ซื้อวัสดุโครงการประเมินผลการดำเนินงานของ</t>
  </si>
  <si>
    <t>การพัฒนาชุมชน ประจำปี พ.ศ. 2568 ครั้งที่ 1 (กองแผน)</t>
  </si>
  <si>
    <t>จ้างซักฟอกเครื่องนอน พัฒนากร 130</t>
  </si>
  <si>
    <t>ซื้อวัสดุสำหรับโครงการประชุมเชิงปฏิบัติการ</t>
  </si>
  <si>
    <t>ซื้อกระเป๋าใส่เอกสารประกอบการอบรมสำหรับโครงการประชุมเชิงปฏิบัติการ</t>
  </si>
  <si>
    <t>จัดซื้อวัสดุโครงการติดตามและสนับสนุน</t>
  </si>
  <si>
    <t>การบริหารงานทรัพยากรบุคคล กองการสัญจร</t>
  </si>
  <si>
    <t>ซื้อวัสดุโครงการอภิปรายมาตรฐานการฝึกอบรมฯ</t>
  </si>
  <si>
    <t>ซื้อกระเป๋าโครงการอภิปรายมาตรฐานการฝึกอบรมฯ</t>
  </si>
  <si>
    <t xml:space="preserve">ซื้อวัสดุประกอบการประชุมฯ </t>
  </si>
  <si>
    <t>จัดซื้อกระเป๋าสำหรับกลุ่มเป้าหมายโครงการพัฒนากรก่อนประจำการ รุ่นที่ 131</t>
  </si>
  <si>
    <t>จัดซื้อเครื่องเขียนและอุปกรณ์การฝึกอบรม</t>
  </si>
  <si>
    <t>และของสมนาคุณพัฒนากร 131</t>
  </si>
  <si>
    <t>ซื้อวัสดุโครงการประชุมเชิงปฏิบัติการพัฒนาข้าราชการ</t>
  </si>
  <si>
    <t>จ้างซ่อมแซมโทรทัศน์อาคารเรือนขวัญและชลลิต</t>
  </si>
  <si>
    <t>จ้างรถตู้ปรับอากาศเพื่อรับ - ส่ง ผู้เข้าร่วมการฝึกอบรมหลักสูตร</t>
  </si>
  <si>
    <t>Local Product Development Focused on the One Tambon One Product (OTOP)</t>
  </si>
  <si>
    <t>จ้างทำเอกสารสรุปผลการดำเนินงานการน้อมนำ</t>
  </si>
  <si>
    <t>แนวพระราชดำริฯ สู่ปฏิบัติการปลูกผักสวนครัว</t>
  </si>
  <si>
    <t>เพื่อสร้างความมั่นคงทางอาหาร ประจำปีงบประมาณ 2568</t>
  </si>
  <si>
    <t>จ้างเอกชนดำเนินงานตำแหน่งพนักงานทำความสะอาด</t>
  </si>
  <si>
    <t>จ้างเอกชนดำเนินงานตำแหน่งพนักงานขับรถยนต์</t>
  </si>
  <si>
    <t>พนักงานรักษาความปลอดภัย</t>
  </si>
  <si>
    <t>พนักงานขับรถยนต์</t>
  </si>
  <si>
    <t>บริษัท นูปา คอมมิวนิเคชั่นส์ จำกัด</t>
  </si>
  <si>
    <t>บริษัท รุ่งทิพย์ เนรมิตร จำกัด</t>
  </si>
  <si>
    <t>ร้านวรรธนันท์ พาณิชย์</t>
  </si>
  <si>
    <t>นายชยพร ขันธพล</t>
  </si>
  <si>
    <t>บริษัท โตโยต้า เค.มอเตอร์ส</t>
  </si>
  <si>
    <t>ทีที แอนด์ เค ลอนดรี้</t>
  </si>
  <si>
    <t>ร้านเถาว์ทวี การค้า</t>
  </si>
  <si>
    <t>บริษัท อมรินทร์ คอร์เปอเรชั่นส์ จำกัด (มหาชน)</t>
  </si>
  <si>
    <t>นางเพ็ญศรี โต๊ะกา</t>
  </si>
  <si>
    <t>นายวันชัย ตลิ่งชัน</t>
  </si>
  <si>
    <t>นายเมธากูล อุ่นประเสริฐสุข</t>
  </si>
  <si>
    <t>นายทองสุข สุกใส</t>
  </si>
  <si>
    <t>นางเครือวัลย์ ใจรักษา</t>
  </si>
  <si>
    <t>นายธนากร ทรงสาตราภัย</t>
  </si>
  <si>
    <t xml:space="preserve">นายชูศักดิ์ บุญมา	</t>
  </si>
  <si>
    <t>นายกิตติวัฒน์ มหาศิริภัทธพงษ์</t>
  </si>
  <si>
    <t>ลว. 13 มิ.ย. 2568</t>
  </si>
  <si>
    <t>ลว. 23 มิ.ย. 2568</t>
  </si>
  <si>
    <t>ลว. 26 มิ.ย. 2568</t>
  </si>
  <si>
    <t>สัญญาเลขที่ 168/2568</t>
  </si>
  <si>
    <t>ลว. 4 มิ.ย. 2568</t>
  </si>
  <si>
    <t>สัญญาเลขที่ 169/2568</t>
  </si>
  <si>
    <t>ลว. 5 มิ.ย. 2568</t>
  </si>
  <si>
    <t>สัญญาเลขที่ 170/2568</t>
  </si>
  <si>
    <t>ลว. 9 มิ.ย. 2568</t>
  </si>
  <si>
    <t>สัญญาเลขที่ 171/2568</t>
  </si>
  <si>
    <t>สัญญาเลขที่ 172/2568</t>
  </si>
  <si>
    <t>ลว. 10 มิ.ย. 2568</t>
  </si>
  <si>
    <t>สัญญาเลขที่ 173/2568</t>
  </si>
  <si>
    <t>สัญญาเลขที่ 174/2568</t>
  </si>
  <si>
    <t>ลว. 11 มิ.ย. 2568</t>
  </si>
  <si>
    <t>สัญญาเลขที่ 175/2568</t>
  </si>
  <si>
    <t>สัญญาเลขที่ 176/2568</t>
  </si>
  <si>
    <t>ลว. 17 มิ.ย. 2568</t>
  </si>
  <si>
    <t>สัญญาเลขที่ 177/2568</t>
  </si>
  <si>
    <t>ลว.  มิ.ย. 2568</t>
  </si>
  <si>
    <t>สัญญาเลขที่ 178/2568</t>
  </si>
  <si>
    <t>ลว. 24 มิ.ย. 2568</t>
  </si>
  <si>
    <t>สัญญาเลขที่ 179/2568</t>
  </si>
  <si>
    <t>ลว. 25 มิ.ย. 2568</t>
  </si>
  <si>
    <t>สัญญาเลขที่ 180/2568</t>
  </si>
  <si>
    <t>สัญญาเลขที่ 181/2568</t>
  </si>
  <si>
    <t>ลว. 30 มิ.ย. 2568</t>
  </si>
  <si>
    <t>ลว. 6 มิ.ย. 2568</t>
  </si>
  <si>
    <t>ลว. 20 มิ.ย. 2568</t>
  </si>
  <si>
    <t>สัญญาเลขที่ 167/2568</t>
  </si>
  <si>
    <t xml:space="preserve">จ้างดำเนินโครงการพัฒนาผลิตภัณฑ์ OTOP </t>
  </si>
  <si>
    <t xml:space="preserve">กลุ่มปรับตัวสู่การพัฒนา (Quadrant D) </t>
  </si>
  <si>
    <t>ให้มีคุณภาพมาตรฐาน กิจกรรมที่ 2 ฯลฯ</t>
  </si>
  <si>
    <t>จ้างดำเนินโครงการส่งเสริมการท่องเที่ยว</t>
  </si>
  <si>
    <t>เชิงสร้างสรรค์ กิจกรรมที่ 2 ขับเคลื่อนผู้นำชุมชน</t>
  </si>
  <si>
    <t>ท่องเที่ยวส่งต่อการรับรู้ และการตลาด 4.0</t>
  </si>
  <si>
    <t>กลุ่มค้าร่วม จีซีเอส. อาทิตย์โชนแสง ออแกไนเซอร์</t>
  </si>
  <si>
    <t>ลว. 16 มิ.ย. 2568</t>
  </si>
  <si>
    <t>จ้างดำเนินการงานระบบไฟฟ้าศูนย์ส่งเสริมพัฒนา</t>
  </si>
  <si>
    <t xml:space="preserve">และยกระดับเศรษฐกิจฐานราก ฯ ต.บางลูกเสือ </t>
  </si>
  <si>
    <t>อ.องค์รักษ์ จ.นครนายก ฯ</t>
  </si>
  <si>
    <t>ซื้อจออัจฉริยะ ขนาดไม่ต่ำกว่า 65 นิ้ว จำนวน 5 เครื่อง</t>
  </si>
  <si>
    <t>จ้างโครงการเสริมสร้างแรงจูงใจเพื่อเพิ่ม</t>
  </si>
  <si>
    <t>คุณค่าชีวิตกับการทำงานทีเป็นสุข</t>
  </si>
  <si>
    <t>จ้างผลิตเอกสารเผยแพร่โครงการอนุรักษ์พันธุกรรมพืชอันเนื่องมาจากพระราชดำริ</t>
  </si>
  <si>
    <t>จ้างจัดนิทรรศการแสดงผลการดำเนินงานโครงการอนุรักษ์พันธุกรรมพืชอันเนื่องมาจากพระราชดำริ</t>
  </si>
  <si>
    <t>จ้างซ่อมเครื่องปริ้นท์เตอร์สำนักงาน เพื่อใช้ในราชการของกองแผนงาน</t>
  </si>
  <si>
    <t>เบิกค่าจ้างทำตรายางเพื่อใช้ในราชการกองคลัง จำนวน 6 รายการ</t>
  </si>
  <si>
    <t>จ้างซ่อมบำรุงรถยนต์ราชการ หมายเลขทะเบียน ฮม 2690 กทม.</t>
  </si>
  <si>
    <t>จ้างทำเอกสารการฝึกอบรมภาคสนาม พัฒนากร รุ่นที่ 131</t>
  </si>
  <si>
    <t>จ้างถ่ายเอกสารโครงการเสริมสร้างและพัฒนาผู้นำการเปลี่ยนแปลง กิจกรรมที่ 7</t>
  </si>
  <si>
    <t>และบริหารงบประมาณแบบมุ่งเน้นผลงานตามแผน</t>
  </si>
  <si>
    <t>ปฏิบัติราชการ กรมการพัฒนาชุมชน</t>
  </si>
  <si>
    <t>ซ่อมเครื่องปริ้นท์ จำนวน 1 เครื่อง ของกลุ่มพัฒนาระบบบริการ</t>
  </si>
  <si>
    <t>จ้างทำบูธนิทรรศการ ตามโครงการรับการตรวจประเมิน</t>
  </si>
  <si>
    <t>รางวัลเลิศรัฐ ฯ</t>
  </si>
  <si>
    <t>จ้างจัดทำเอกสารประกอบการประชุมเชิงปฏิบัติการ</t>
  </si>
  <si>
    <t>สนับสนุนการขับเคลื่อนโรงเรียนเศรษฐกิจพิเพียง</t>
  </si>
  <si>
    <t>จ้างทำตรายาง จำนวน 2 อัน เพื่อใช้ในราชการกลุ่มงานจริยธรรมฯ</t>
  </si>
  <si>
    <t>จ้างทำเข็มเชิดชูเกียรติข้าราชการต้นแบบด้านจริยธรรม</t>
  </si>
  <si>
    <t>โครงการข้าราชการต้นแบบด้านจริยธรรม (The Icon) กิจกรรมที่ 3</t>
  </si>
  <si>
    <t>จ้างติดตั้งโทรศัพท์พร้อม Port Lan เพื่อใช้ในราชการ</t>
  </si>
  <si>
    <t>กรมการพัฒนาชุมชน จำนวน 3 หมายเลข</t>
  </si>
  <si>
    <t>จ้างย้ายโทรศัพท์สำนักงาน พร้อม Port Lan</t>
  </si>
  <si>
    <t>เพื่อใช้ในราชการสำนักงานพัฒนาทุนและองค์กร</t>
  </si>
  <si>
    <t xml:space="preserve">การเงินชุมชน จำนวน 2 หมายเลข </t>
  </si>
  <si>
    <t>จ้างเอกสารโครงการเพิ่มประสิทธิภาพการจัดทำ</t>
  </si>
  <si>
    <t>ตามแผนปฏิบัติราชการ</t>
  </si>
  <si>
    <t>จ้างทำประกาศนียบัตร พร้อมปก พัฒนากร 131</t>
  </si>
  <si>
    <t>จ้างซ่อมบำรุงรถยนต์ราชการ หมายเลขทะเบียน 5 ชฬ 1369 กทม.</t>
  </si>
  <si>
    <t>จ้างซ่อมรถยนต์ราชการ หมายเลขทะเบียน ฆช 2697 กทม.</t>
  </si>
  <si>
    <t>ซื้อวัสดุสำนักงาน วัสดุคอมพิวเตอร์และวัสดุงานบ้านงานครัว</t>
  </si>
  <si>
    <t>และติดตามและสนับสนุนบุคลากร กรมการพัฒนาชุมชน กิจกรรมที่ 2</t>
  </si>
  <si>
    <t>กรมการพัฒนาชุมชน ประจำปี พ.ศ. 2568 กิจกรรมที่ 4</t>
  </si>
  <si>
    <t>ประชุมเชิงปฏิบัติการเตรียมความพร้อมจัดเก็บฯ ครั้งที่ 2</t>
  </si>
  <si>
    <t xml:space="preserve">ซื้อวัสดุโครงการเพิ่มประสิทธิภาพมาตรฐานระบบการจัดการความรู้ (ISO) </t>
  </si>
  <si>
    <t>ซื้อวัสดุคอมพิวเตอร์ วัสดุสำนักงาน เพื่อใช้ในราชการกองการเจ้าหน้าที่</t>
  </si>
  <si>
    <t>ซื้อวัสดุโครงการข้าราชการต้นแบบด้านจริยธรรม (The Icon)</t>
  </si>
  <si>
    <t>จัดซื้อวัสดุโครงการประชุมเชิงปฏิบัติการสนับสนุน</t>
  </si>
  <si>
    <t>การขับเคลื่อนโรงเรียนเสรษฐกิจพอเพียง</t>
  </si>
  <si>
    <t>เพื่อใช้ในกลุ่มตรวจสอบภานใน</t>
  </si>
  <si>
    <t>ซื้อจัดวัสดุสำนักงาน วัสดุคอมพิวเตอร์ วัสดุงานบ้านงานครัว</t>
  </si>
  <si>
    <t>วัสดุไฟฟ้าและวิทยุ เพื่อใช้ในราชการ (กพร.)</t>
  </si>
  <si>
    <t>ซื้อวัสดุสำนักงาน วัสดุคอมพิวเตอร์และวัสดุงานบ้านงานครัว ของ สสช.</t>
  </si>
  <si>
    <t>ซื้อวัสดุคอมพิวเตอร์และวัสดุสำนักงาน</t>
  </si>
  <si>
    <t>เพื่อใช้ในราชการสำนักงานเลขานุการกรม</t>
  </si>
  <si>
    <t>ซื้อวัสดุโครงการเสริมสร้างและพัฒนาผู้นำ</t>
  </si>
  <si>
    <t>การเปลี่ยนแปลง กิจกรรมที่ 7 ฯลฯ</t>
  </si>
  <si>
    <t xml:space="preserve">ซื้อวัสดุโครงการเสริมสร้างแรงจูงใจเพื่อเพิ่มคุณค่าชีวิตการทำงาน ฯ </t>
  </si>
  <si>
    <t>ซื้อวัสดุโครงการเสริมสร้างและพัฒนาผู้นำการเปลี่ยนแปลง</t>
  </si>
  <si>
    <t>กิจกรรมที่ 11 เผยแพร่ประชาสัมพันธ์ ฯ</t>
  </si>
  <si>
    <t xml:space="preserve">กิจกรรมที่ 1.2 ปรับปรุงหลักสูตร ฯ </t>
  </si>
  <si>
    <t>จ้างทำเข็มวิทยฐานะ โครงการพัฒนากร</t>
  </si>
  <si>
    <t>ก่อนประจำการ รุ่น 131 จำนวน 100 อัน</t>
  </si>
  <si>
    <t>พนักงานทำความสะอาดสำนักตรวจฯ</t>
  </si>
  <si>
    <t>จ้างปรับอากาศ เดินทางไปฝึกภาคสนาม</t>
  </si>
  <si>
    <t>โครงการพัฒนากร รุ่น 131</t>
  </si>
  <si>
    <t>จ้างดำเนินโครงการเพิ่มประสิทธิภาพมาตรฐาน</t>
  </si>
  <si>
    <t xml:space="preserve">ระบบจัดการความรู้ (ISO) </t>
  </si>
  <si>
    <t>จ้างเอกชนดำเนินงาน ตำแหน่งพนักงานรักษาความปลอดภัย</t>
  </si>
  <si>
    <t>การไฟฟ้าส่วนภาคสาขาองค์รักษ์</t>
  </si>
  <si>
    <t>หจก. วีระชัย อินเตอร์แนชั่นแนล</t>
  </si>
  <si>
    <t xml:space="preserve">บริษัท 888 ปริ้นท์มโหฬาร จำกัด. </t>
  </si>
  <si>
    <t>บ.ไซเบอร์พริ้นท์ กรุ๊ป จํากัด</t>
  </si>
  <si>
    <t xml:space="preserve">ร้านวรรธนันท์พาณิชย์	</t>
  </si>
  <si>
    <t xml:space="preserve">บริษัท ยูเค โปร จำกัด </t>
  </si>
  <si>
    <t>บริษัท โทรคมนาคมแห่งชาติ จำกัด (มหาชน)</t>
  </si>
  <si>
    <t>นางสาวปราณี บุญพิดำ</t>
  </si>
  <si>
    <t>บ.บีเอสไอ กรุ๊ป</t>
  </si>
  <si>
    <t>นายภีระยุทธ แคว้นน้อย</t>
  </si>
  <si>
    <t>ลว. 17 ก.ค. 2568</t>
  </si>
  <si>
    <t>ลว. 22 ก.ค. 2568</t>
  </si>
  <si>
    <t>ลว. 29 ก.ค. 2568</t>
  </si>
  <si>
    <t>สัญญาเลขที่ 182/2568</t>
  </si>
  <si>
    <t>ลว. 2 ก.ค. 2568</t>
  </si>
  <si>
    <t>สัญญาเลขที่ 183/2568</t>
  </si>
  <si>
    <t>ลว. 3 ก.ค. 2568</t>
  </si>
  <si>
    <t>สัญญาเลขที่ 184/2568</t>
  </si>
  <si>
    <t>ลว. 7 ก.ค. 2568</t>
  </si>
  <si>
    <t>สัญญาเลขที่ 185/2568</t>
  </si>
  <si>
    <t>สัญญาเลขที่ 187/2568</t>
  </si>
  <si>
    <t>ลว. 8 ก.ค. 2568</t>
  </si>
  <si>
    <t>สัญญาเลขที่ 188/2568</t>
  </si>
  <si>
    <t>ลว. 9 ก.ค. 2568</t>
  </si>
  <si>
    <t>สัญญาเลขที่ 189/2568</t>
  </si>
  <si>
    <t>ลว. 16 ก.ค. 2568</t>
  </si>
  <si>
    <t>สัญญาเลขที่ 190/2568</t>
  </si>
  <si>
    <t>ลว. 18 ก.ค. 2568</t>
  </si>
  <si>
    <t>สัญญาเลขที่ 191/2568</t>
  </si>
  <si>
    <t>สัญญาเลขที่ 192/2568</t>
  </si>
  <si>
    <t>สัญญาเลขที่ 193/2568</t>
  </si>
  <si>
    <t>ลว.  ก.ค. 2568</t>
  </si>
  <si>
    <t>สัญญาเลขที่ 194/2568</t>
  </si>
  <si>
    <t>สัญญาเลขที่ 195/2568</t>
  </si>
  <si>
    <t>สัญญาเลขที่ 196/2568</t>
  </si>
  <si>
    <t>ลว. 23 ก.ค. 2568</t>
  </si>
  <si>
    <t>สัญญาเลขที่ 197/2568</t>
  </si>
  <si>
    <t>สัญญาเลขที่ 198/2568</t>
  </si>
  <si>
    <t>สัญญาเลขที่ 199/2568</t>
  </si>
  <si>
    <t>ลว. 31 ก.ค. 2568</t>
  </si>
  <si>
    <t>สัญญาเลขที่ 200/2568</t>
  </si>
  <si>
    <t>ลว. 14 ก.ค. 2568</t>
  </si>
  <si>
    <t>ลว. 30 ก.ค. 2568</t>
  </si>
  <si>
    <t>ลว. 1 ก.ค. 2568</t>
  </si>
  <si>
    <t>ลว. 15 ก.ค. 2568</t>
  </si>
  <si>
    <t>จ้างดำเนินงานโครงการจัดทำสารสนเทศ</t>
  </si>
  <si>
    <t>ตำบลต้นแบบเพื่อพัฒนาคุณภาพชีวิต</t>
  </si>
  <si>
    <t xml:space="preserve">จ้างดำเนินโครงการการจัดงาน OTOP ศิลปาชีพ ประทีปไทย </t>
  </si>
  <si>
    <t>OTOP ก้าวไกล ด้วยพระบารมี : การออกแบบก่อสร้างตกแต่งคูหาและสถานที่ ฯลฯ</t>
  </si>
  <si>
    <t>จ้างดำเนินโรงการฝึกอบรมผู้ประกอบการชุมชนเชิงธุรกิจตามแนวทาง Soft Power สู่การพัฒนาที่ยั่งยืน</t>
  </si>
  <si>
    <t xml:space="preserve">จ้างดำเนินโครงการพัฒนาศักยภาพ OTOP Trader </t>
  </si>
  <si>
    <t xml:space="preserve">บริษัท ดีทรัซ จำกัด (สำนักงานใหญ่) </t>
  </si>
  <si>
    <t xml:space="preserve">บริษัท มีเดีย พ้อยท์ กรุ๊ป จำกัด </t>
  </si>
  <si>
    <t>บริษัท จันทร์ 29 จำกัด (มหาชน)</t>
  </si>
  <si>
    <t>ลว. 25 ก.ค. 2568</t>
  </si>
  <si>
    <t>จ้างดำเนินโครงการการจัดงาน OTOP ศิลปาชีพ ประทีปไทย</t>
  </si>
  <si>
    <t>OTOP ก้าวไกล ด้วยพระบารมี : การจัดหาสถานที่</t>
  </si>
  <si>
    <t xml:space="preserve">บริษัท อิมแพ็ค เอ็กซิบิชั่น แมเนจเม้นท์ จำกัด. </t>
  </si>
  <si>
    <t>จ้างทำเอกสารประกอบการประชุมตามโครงการส่งเสริม</t>
  </si>
  <si>
    <t>และพัฒนาอาชีพ ประจำปี 2568 กิจกรรมที่ 3 ถอดบทเรียนฯ</t>
  </si>
  <si>
    <t>จ้างซ่อมบำรุงรถยนต์ราชการหมายเลขทะเบียน ฮม 2690 กทม.</t>
  </si>
  <si>
    <t>จ้างซ่อมเครื่องปริ้นเตอร์ Cannon G2000</t>
  </si>
  <si>
    <t>จ้างซ่อมบำรุงรถยนต์ราชการหมายเลขทะเบียน ฮว 1566 กทม.</t>
  </si>
  <si>
    <t xml:space="preserve">ของกองแผนงาน </t>
  </si>
  <si>
    <t xml:space="preserve">จ้างทำโล่รางวัล และป้ายเงินรางวัลสำหรับโครงการพัฒนาชุมชนดิจิทัล 4.0 </t>
  </si>
  <si>
    <t>ประจำปี 2568 กิจกรรมที่ 2 มอบรางวัลเชิดชูเกียรติสำนักงานฯ</t>
  </si>
  <si>
    <t>จ้างเหมารถบัสโดยสารปรับอากาศ</t>
  </si>
  <si>
    <t>จ้างซักพรมปูพื้น เบาะพร้อมพนักพิงเก้าอี้ และเบาะเก้าอี้</t>
  </si>
  <si>
    <t>ห้องประชุม 5001 ห้องศูนย์ข้อมูลกลาง</t>
  </si>
  <si>
    <t>เพื่อการตัดสินใจ War Room ฯ</t>
  </si>
  <si>
    <t>จ้างซ่อมบำรุงรถยนต์ราชการหมายเลขทะเบียน 1 นข 6841 กทม.</t>
  </si>
  <si>
    <t>จ้างทำโล่รางวัลพร้อมกล่อง โครงการผู้นำการเปลี่ยนแปลง</t>
  </si>
  <si>
    <t>กิจกรรมที่ 7 กิจกรรมย่อย 7.2 ประเมินมาตรฐานฯ</t>
  </si>
  <si>
    <t>จ้างซ่อมบำรุงรถยนต์ราชการหมายเลขทะเบียน 1 นก 4881 กทม.</t>
  </si>
  <si>
    <t>จ้างทำหนังสือรายงานผลการดำเนินงานกองทุนพัฒนาเด็กฯ</t>
  </si>
  <si>
    <t>จ้างจัดทำสูจิบัตรสำหรับทูลเกล้าฯ โดยการพัฒนาหมู่บ้าน</t>
  </si>
  <si>
    <t>เศรษฐกิจพอเพียงสัมมนาผู้นำองค์กรเครือข่าย</t>
  </si>
  <si>
    <t>พัฒนาชุมชนดีเด่น (เข้าเฝ้า ฯ) ปี 2568</t>
  </si>
  <si>
    <t>จ้างซ่อมบำรุงรถยนต์ราชการหมายเลขทะเบียน 2 ขว 2045 กทม.</t>
  </si>
  <si>
    <t>จ้างซักพรมห้องผู้อำนวยการสำนักและห้องประชุม 310</t>
  </si>
  <si>
    <t xml:space="preserve">จ้างทำเอกสารประกอบการประชุมโครงการ </t>
  </si>
  <si>
    <t>OTOP : Upskill ฯ (สภว.)</t>
  </si>
  <si>
    <t>จ้างเหมารถบัสปรับอากาศโครงการพัฒนา</t>
  </si>
  <si>
    <t>เศรษฐกิจพอเพียงกิจกรรมสัมมนาผู้องค์กร</t>
  </si>
  <si>
    <t>เครือข่ายฯ เข้าเฝ้า ปี 2568</t>
  </si>
  <si>
    <t>จ้างเหมารถโดยสารปรับอากาศโครงการปรุชุมเชิง</t>
  </si>
  <si>
    <t>ปฏิบัติการพัฒนาศักยภาพบุคลากรศูนย์สารสนเทศ</t>
  </si>
  <si>
    <t xml:space="preserve">เพื่อการพัฒนาชุมชน ปี 2568 </t>
  </si>
  <si>
    <t>จ้างทำตรายางเพื่อใช้ในราชสำนักทุนฯ</t>
  </si>
  <si>
    <t>จ้างทำความสะอาดพื้น พรม เบาะและพนักพิงโซฟา</t>
  </si>
  <si>
    <t>ซื้อวัสดุโครงการส่งเสริมและพัฒนาอาชีพประจำปี 2568</t>
  </si>
  <si>
    <t>กิจกรรมที่ 3 ถอดบทเรียนความสำเร็จฯ องค์กรสตรี</t>
  </si>
  <si>
    <t>ซื้อกระเป๋าใส่เอกสารโครงการส่งเสริมและพัฒนาอาชีพฯ</t>
  </si>
  <si>
    <t>กิจกรรมที่ 3 ถอดบทเรียนความสำเร็จองค์กรสตรี</t>
  </si>
  <si>
    <t>ซื้อวัสดุสำหรับใช้ตกแต่งนิทรรศการกองทุนเด็กฯ ในงาน</t>
  </si>
  <si>
    <t xml:space="preserve"> OTOP ศิลปาชีพประทีปไทย OTOP ก้าวไกล ด้วยพระบารมี</t>
  </si>
  <si>
    <t>ซื้อวัสดุสำนักงาน 7 ราย (กลุ่มงานจริยธรรมฯ)</t>
  </si>
  <si>
    <t>บุคลากรศูนย์สารสนเทศเพื่อการพัฒนาชุมชน</t>
  </si>
  <si>
    <t>ซื้อของที่ระลึกต้อนรับโครงการประสานการร่วมมือ</t>
  </si>
  <si>
    <t>ด้านการพัฒนาชุมชนต่างประเทศ</t>
  </si>
  <si>
    <t>กิจกรรมที่2 การประชุมคัดเลือกข้าราชการต้นแบบด้านจริยธรรม (The Icon)</t>
  </si>
  <si>
    <t>ซื้อวัสดุโครงการตลาดนัดความรู้ (KM Market)</t>
  </si>
  <si>
    <t>ซื้อวัสดุสำนักงานเพื่อใช้ในราชการกรมการพัฒนาชุมชน</t>
  </si>
  <si>
    <t>ซื้อวัสดุโครงการส่งเสริมและพัฒนาความโปร่งใส</t>
  </si>
  <si>
    <t>ซื้อวัสดุงานบ้านงานครัว สถาบันการพัฒนาชุมชน 16 รายการ</t>
  </si>
  <si>
    <t>ซื้อวัสดุโครงการพัฒนาหมู่บ้านเศรษฐกิจพอเพียง</t>
  </si>
  <si>
    <t>กิจกรรมสัมมนาผู้นำองค์การเครือข่ายพัฒนา</t>
  </si>
  <si>
    <t>ชุมชนดีเด่น (เข้าเฝ้าฯ) ปี 2568</t>
  </si>
  <si>
    <t>ซื้อวัสดุสำนักงาน ปีงบประมาณ พ.ศ. 2568 ไตรมาสที่ 4</t>
  </si>
  <si>
    <t>ซื้อวัสดุโครงการ OTOP Upskill : พัฒนาศักยภาพ</t>
  </si>
  <si>
    <t>บุคลากรผู้สนับสนุน OTOP สู่การเป็นโค้ชฯ</t>
  </si>
  <si>
    <t>ซื้อกระเป๋าโครงการ OTOP Upskill : พัฒนาศักยภาพบุคลากรผู้สนับสนุนงาน OTOP สู่การเป็นโค้ชด้านการตลาด</t>
  </si>
  <si>
    <t>กิจกรรมรวมพลังคนดีแห่งแผ่นดิน ประจำปี 2568</t>
  </si>
  <si>
    <t>ซื้อวัสดุสำนักงาน (หมึกเครื่องถ่ายเอกสาร)</t>
  </si>
  <si>
    <t>เพื่อใช้ในราชการกรมการพัฒนาชุมชน</t>
  </si>
  <si>
    <t>ซื้อวัสดุสำนักงานลัคอมพิวเตอร์</t>
  </si>
  <si>
    <t>จ้างจัดทำโล่สตรีดีเด่น ตามโครงการส่งเสริม</t>
  </si>
  <si>
    <t>และพัฒนาอาชีพ ประจำปีงบประมาณ 2568</t>
  </si>
  <si>
    <t>คุณค่าชีวิตการทำงานที่เป็นสุขฯ</t>
  </si>
  <si>
    <t>ทำโล่และประกาศนียบัตรโครงการผู้นำ</t>
  </si>
  <si>
    <t>การเปลี่ยนแปลง กิจกรรมย่อยที่ 11.2</t>
  </si>
  <si>
    <t>จัดทำโล่ประกาศเกียรติคุณหน่วยงานชุมชนใสสะอาด</t>
  </si>
  <si>
    <t>จ้างทำโล่โครงการเสริมสร้างและพัฒนาผู้นำ</t>
  </si>
  <si>
    <t>การปลี่ยนแปลง กิจกรรมที่ 7.2 ประเมินมาตรฐาน</t>
  </si>
  <si>
    <t xml:space="preserve">หจก.ควอลิที ไอที เซอร์วิส </t>
  </si>
  <si>
    <t>นายนรวิชญ์ ยางทอง</t>
  </si>
  <si>
    <t>บริษัท 888 ปริ้นท์มโหฬาร จำกัด</t>
  </si>
  <si>
    <t>บ. ธนัชวิชญ์ แทรเวล กรุ๊ป จำกัด</t>
  </si>
  <si>
    <t>ห้างหุ้นส่วนจำกัด เดชา บัสแทรเวล</t>
  </si>
  <si>
    <t>เถาว์ทวี การค้า</t>
  </si>
  <si>
    <t>ร้านนาราบาติก โดยนางสาวอาชีหม๊ะ</t>
  </si>
  <si>
    <t>บริษัท เอิร์ธ-ลิงค์ ซิสเต็ม จำกัด</t>
  </si>
  <si>
    <t>ร้านวรจักรเซ็นเตอร์</t>
  </si>
  <si>
    <t xml:space="preserve">บริษัท ชาโต เดอ อาร์ต จำกัด. </t>
  </si>
  <si>
    <t>สัญญาเลขที่ 201/2568</t>
  </si>
  <si>
    <t>ลว. 1 ส.ค. 2568</t>
  </si>
  <si>
    <t>สัญญาเลขที่ 202/2568</t>
  </si>
  <si>
    <t>สัญญาเลขที่ 203/2568</t>
  </si>
  <si>
    <t>ลว. 13 ส.ค. 2568</t>
  </si>
  <si>
    <t>สัญญาเลขที่ 204/2568</t>
  </si>
  <si>
    <t>ลว. 14 ส.ค. 2568</t>
  </si>
  <si>
    <t>สัญญาเลขที่ 206/2568</t>
  </si>
  <si>
    <t>ลว. 15 ส.ค. 2568</t>
  </si>
  <si>
    <t>สัญญาเลขที่ 207/2568</t>
  </si>
  <si>
    <t>สัญญาเลขที่ 208/2568</t>
  </si>
  <si>
    <t>สัญญาเลขที่ 209/2568</t>
  </si>
  <si>
    <t>ลว. 20 ส.ค. 2568</t>
  </si>
  <si>
    <t>สัญญาเลขที่ 210/2568</t>
  </si>
  <si>
    <t>สัญญาเลขที่ 211/2568</t>
  </si>
  <si>
    <t>ลว. 21 ส.ค. 2568</t>
  </si>
  <si>
    <t>สัญญาเลขที่ 212/2568</t>
  </si>
  <si>
    <t>สัญญาเลขที่ 213/2568</t>
  </si>
  <si>
    <t>สัญญาเลขที่ 214/2568</t>
  </si>
  <si>
    <t>ลว. 22 ส.ค. 2568</t>
  </si>
  <si>
    <t>สัญญาเลขที่ 215/2568</t>
  </si>
  <si>
    <t>สัญญาเลขที่ 216/2568</t>
  </si>
  <si>
    <t>ลว. 25 ส.ค. 2568</t>
  </si>
  <si>
    <t>สัญญาเลขที่ 217/2568</t>
  </si>
  <si>
    <t>ลว. 26 ส.ค. 2568</t>
  </si>
  <si>
    <t>สัญญาเลขที่ 218/2568</t>
  </si>
  <si>
    <t>สัญญาเลขที่ 219/2568</t>
  </si>
  <si>
    <t>ลว. 27 ส.ค. 2568</t>
  </si>
  <si>
    <t>สัญญาเลขที่ 220/2568</t>
  </si>
  <si>
    <t>สัญญาเลขที่ 221/2568</t>
  </si>
  <si>
    <t>สัญญาเลขที่ 222/2568</t>
  </si>
  <si>
    <t>ลว. 29 ส.ค. 2568</t>
  </si>
  <si>
    <t>สัญญาเลขที่ 186/2568</t>
  </si>
  <si>
    <t>ลว. 7 ส.ค. 2568</t>
  </si>
  <si>
    <t>ลว. 18 ส.ค. 2568</t>
  </si>
  <si>
    <t>ลว. 6 ส.ค. 2568</t>
  </si>
  <si>
    <t>ลว. 19 ส.ค. 2568</t>
  </si>
  <si>
    <t>จ้างทำเล่ม โครงการเสริมสร้างและพัฒนาผู้นำ</t>
  </si>
  <si>
    <t xml:space="preserve">การเปลี่ยนแปลง กิจกรรมที่ 10 </t>
  </si>
  <si>
    <t>จ้างปรับปรุงห้องปฏิบัติงานอธิบดี กรมการพัฒนาชุม</t>
  </si>
  <si>
    <t>จ้างเผยแพร่ผลการดำเนินงาน ฯ ผ่านสื้อสิ่งพิมพ์</t>
  </si>
  <si>
    <t>จ้างโครงการออกแบบและจัดทำหลักสูตร</t>
  </si>
  <si>
    <t>จ้างดำเนินโครงการประกวดองค์ความรู้และ</t>
  </si>
  <si>
    <t>ทักษะในงานพัฒนาชุมชน CD KM Award</t>
  </si>
  <si>
    <t>บริษัท ไพร์ม มีเดีย</t>
  </si>
  <si>
    <t>นางสาววีรินท์รดา อริยนันท์โศภณ</t>
  </si>
  <si>
    <t>บริษัท รุ่งทิพย์ เนรมิต</t>
  </si>
  <si>
    <t>บริษัทโซเซียลแม็ก</t>
  </si>
  <si>
    <t>ลว. 82 ส.ค. 2568</t>
  </si>
  <si>
    <t>ลว. 28 ส.ค. 2568</t>
  </si>
  <si>
    <t>จ้างดำเนินโครงการนักออกแบบผ้าไทย</t>
  </si>
  <si>
    <t>ใส่ให้สนุกรุ่นใหม่ 2568 (Young Designer 2025)</t>
  </si>
  <si>
    <t>จ้างจัดทำโล่รางวัลและเข็มเชิดชูเกียรติตาม</t>
  </si>
  <si>
    <t xml:space="preserve">โครงการพัฒนาหมู่บ้านเศรษฐกิจพอเพียง </t>
  </si>
  <si>
    <t>จ้างโครงการวันพัฒนาชุมชน ครั้งที่ 14 ฯ</t>
  </si>
  <si>
    <t>(14th Commnity Development Day)</t>
  </si>
  <si>
    <t>บริษัท ชาโต เดอ อาร์ต จำกัด.</t>
  </si>
  <si>
    <t xml:space="preserve">จ้างดำเนินโครงการพัฒนาชุมชนดิจิทัล 4.0 </t>
  </si>
  <si>
    <t>ประจำปี 2568 กิจกรรมที่ 3 จัดกิจกรรมนำเสนอ</t>
  </si>
  <si>
    <t>จ้างดำเนินโครงการจัดทำรายงานหมู่บ้านชุมชนไทย</t>
  </si>
  <si>
    <t>จากข้อมูลพื้นฐานระดับหมู่บ้าน (กชช.2ค) ปี 2568</t>
  </si>
  <si>
    <t>จ้างดำเนินโครงการจำทำรายงานคุณภาพชีวิต</t>
  </si>
  <si>
    <t>ของคนไทยจากข้อมูลความจำเป็นพื้นฐาน (จปฐ.) ปี 2568</t>
  </si>
  <si>
    <t>จ้างโครงการเที่ยวสุขใจไปอัมพวา</t>
  </si>
  <si>
    <t>จ้างดำเนินโครงการศึกษาและพัฒนาองค์ความรู้</t>
  </si>
  <si>
    <t>ผ้าย้อมครามเพื่อการพัฒนาผลิตภัณฑ์สู่สากล</t>
  </si>
  <si>
    <t>2568 (kraam internationnal symposium 2025)</t>
  </si>
  <si>
    <t>จ้างดำเนินโครงการยกระดับงานหัตถกรรมชุมชน</t>
  </si>
  <si>
    <t>จักสาน สู่ตลาดสากล ภายใต้โครงการผ้าไทยใส่ให้สนุก</t>
  </si>
  <si>
    <t>ประจำปีงบประมาณ พ.ศ. 2568</t>
  </si>
  <si>
    <t>จ้างซ่อมแซมอุปกรณ์ระบบจอภาพและระบบเสียง</t>
  </si>
  <si>
    <t>ห้องประชุม วิทยาลัยการพัฒนาชุมชน</t>
  </si>
  <si>
    <t>จ้างซ่อมแซมระบบเครื่องปั๊มน้ำ ถังแชมเปญ</t>
  </si>
  <si>
    <t>วิทยาลัยการพัฒนาชุมชน</t>
  </si>
  <si>
    <t>จ้างซักฟอกเครื่องนอน โครงการ พก. 131</t>
  </si>
  <si>
    <t>จ้างทำตรายาง สภว.</t>
  </si>
  <si>
    <t>เช้าห้องประชุม</t>
  </si>
  <si>
    <t>เช่าห้องประชุม</t>
  </si>
  <si>
    <t>จ้างซักฟอกเครื่องนอนโครงการผู้นำการเปลี่ยนแปลง</t>
  </si>
  <si>
    <t>กิจกรรมย่อย ที่ 1.2 ปรับปรุงหลักสูตร ฯ</t>
  </si>
  <si>
    <t>จ้างซ่อม Printer สำนักเข้มแข็งฯ</t>
  </si>
  <si>
    <t>จ้างเหมารถบัสปรับอากาศ ตามโครงการพัฒนาหมู่บ้าน</t>
  </si>
  <si>
    <t>เศรษฐกิจพอเพียง กิจกรรมมหกรรมรวมพลัง</t>
  </si>
  <si>
    <t>คนดีของแผ่นดี</t>
  </si>
  <si>
    <t>จ้างผลิตโล่รางวัลโครงการ HR "NEXT" is "NOW"</t>
  </si>
  <si>
    <t xml:space="preserve">ปรับวันนี้ เปลี่ยนเพื่ออนาคต </t>
  </si>
  <si>
    <t>จ้างจัดนิทรรศการโครงการ HR "NEXT" is "NOW"</t>
  </si>
  <si>
    <t>จ้างซ่อมรถยนต์ หมายเลข 9 กอ 2634 กทม.</t>
  </si>
  <si>
    <t>จ้างซ่อมรถยนต์ หมายเลข 1 กฆ 6348 กทม.</t>
  </si>
  <si>
    <t>จ้างติดตั้งอุปกรณ์ระบบวงจรไฟฟ้าเพิ่มเติมวิทยาลัยชุมชน</t>
  </si>
  <si>
    <t>จ้างซักฟอกเครื่องนอนโครงการพัฒนากร รุ่น 132</t>
  </si>
  <si>
    <t>จ้างเหมารถบัสปรับอากาศ เพื่อใช้ในราชการ</t>
  </si>
  <si>
    <t>โครงการเสริมสร้างสมรรถนะบุคลากรกองคลัง</t>
  </si>
  <si>
    <t>โครงการเสริมสร้างศักยภาพการปฏิบัติราชการ</t>
  </si>
  <si>
    <t>ของลูกจ้างกรมการพัฒนาชุมชน</t>
  </si>
  <si>
    <t>จ้างซ่อมรถยนต์ราชการ หมายเลขทะเบียน ฮษ 521 กทม.</t>
  </si>
  <si>
    <t>จ้างซ่อมรถยนต์ราชการ หมายเลขทะเบียน 2 กภ 2376 กทม.</t>
  </si>
  <si>
    <t>จ้างซ่อมรถยนต์ราชการ หมายเลขทะเบียน ฮม 2690 กทม.</t>
  </si>
  <si>
    <t>จ้างซ่อมรถยนต์ราชการ หมายเลขทะเบียน 2 ขว 2042 กทม.</t>
  </si>
  <si>
    <t>จ้างซ่อมรถยนต์ราชการ หมายเลขทะเบียน 1 กม 6342 กทม.</t>
  </si>
  <si>
    <t>จ้างทำเอกสารฝึกภาคสนาม โครงการพัฒนากร 132</t>
  </si>
  <si>
    <t>จ้างซักฟอกเครื่องนอนกิจกรรมพัฒนาพื้นที่</t>
  </si>
  <si>
    <t>จ้างซ่อมรถยนต์ราชการ หมายเลขทะเบียน ฮฐ 8068 กทม.</t>
  </si>
  <si>
    <t>จ้างซ่อมรถยนต์ราชการ หมายเลขทะเบียน 5 กม 6601 กทม.</t>
  </si>
  <si>
    <t>จ้างจัดแสดงผลสำเร็จการพัฒนาเศรษฐกิจฐานรากอย่างยั่งยืน</t>
  </si>
  <si>
    <t>ซื้อหมึกเครื่องถ่ายเอกสารเพื่อใช้ในราชการกรมฯ</t>
  </si>
  <si>
    <t>ซื้อวัสดุโครงการประชุมเชิงปฏิบัติการพัฒนาข้าราชการฯ</t>
  </si>
  <si>
    <t>ซื้อวัสดุโครงการวันพัฒนาชุมชน ครั้งที่ 14</t>
  </si>
  <si>
    <t>ประจำปี พ.ศ. 2568 กิจกรรมที่ 2 การคัดเลือกหน่วยงาน</t>
  </si>
  <si>
    <t>ที่มีผลการปฏิบัติงานและนวัตกรรมดีเด่น</t>
  </si>
  <si>
    <t>ซื้อของที่ระลึกสำหรับโครงการประสาน</t>
  </si>
  <si>
    <t>ความร่วมมือด้านการพัฒนาชุมชนระหว่างประเทศ</t>
  </si>
  <si>
    <t>ซื้อวัสดุคอมพิวเตอร์เพื่อใช้ในราชการองคลัง</t>
  </si>
  <si>
    <t>ซื้อกระเป๋าใส่เอกสารโครงการพัฒนากรรุ่นที่ 132</t>
  </si>
  <si>
    <t>ซื้อวัสดุเครื่องเขียนฯ โครงการพัฒนากรรุ่นที่ 132</t>
  </si>
  <si>
    <t>ซื้อวัสดุเพื่อใช้จัดสถานที่ภายในกรมการพัฒนาชุมชน</t>
  </si>
  <si>
    <t>เนื่องในโอกาสวันพระบรมราชสมภพครบ 100 ปี</t>
  </si>
  <si>
    <t>20 กันยายน 2568</t>
  </si>
  <si>
    <t>ซื้อวัสดุโครงการเสริมสร้างศักยภาพการปฏิบัติราชการ</t>
  </si>
  <si>
    <t>ซื้อวัสดุโครงการประชุมเชิงปฏิบัติการ</t>
  </si>
  <si>
    <t>เสริมสร้างสมรรถนะบุคลากรกองคลัง</t>
  </si>
  <si>
    <t>ซื้อวัสดุสำนักงาน และวัสดุคอมพิวเตอร์</t>
  </si>
  <si>
    <t>ซื้อวัสดุสำนักงาน วัสดุงานบ้านงานครัว และ</t>
  </si>
  <si>
    <t>วัสดุคอมพิวเตอร์ เพื่อใช้ในราชการของ</t>
  </si>
  <si>
    <t>ศูนย์สารสนเทศเพื่อการพัฒนาชุมชน</t>
  </si>
  <si>
    <t>จัดซื้อกระเป๋าใส่เอกสารเพื่อใช้ในโครงการ</t>
  </si>
  <si>
    <t>ประชุมเชิงปฏิบัติการถอดบทเรียน</t>
  </si>
  <si>
    <t>ซื้อวัสดุโครงการประชุมเชิงปฏิบัติการถอดบทเรียนการส่งเสริม</t>
  </si>
  <si>
    <t xml:space="preserve">การพัฒนาชุมชนธรรมาภิบาล </t>
  </si>
  <si>
    <t>จัดซื้อวัสดุคอมพิวเตอร์ วัสดุสำนักงาน และ</t>
  </si>
  <si>
    <t>วัสดุงานบ้านงานครัว ของสำนักเข้มแข็งฯ</t>
  </si>
  <si>
    <t>ซื้อวัสดุสำนักงานและวัสดุคอมพิวเตอร์</t>
  </si>
  <si>
    <t>เพื่อใช้ในราชการกองการเจ้าหน้าที่</t>
  </si>
  <si>
    <t>ซื้อวัสดุคอมพิวเตอร์และวัสดุวัสดุสำนักงาน</t>
  </si>
  <si>
    <t>เพื่อใช้ในราชการสำนักงานเลขานุการกรม 10 รายการ</t>
  </si>
  <si>
    <t>ซื้อวัสดุสำนักงาน คอมพิวเตอร์ สภว.</t>
  </si>
  <si>
    <t>ซื้อวัสดุสำนักงาน เพื่อใช้ในราชการกองคลัง</t>
  </si>
  <si>
    <t>ซื้อวัสดุงานช่างเพื่อใช้ในราชการกองคลัง</t>
  </si>
  <si>
    <t>จ้างดำเนินโครงการก้าวสู่ปีที่ 64 กรมการพัฒนาชุมชน</t>
  </si>
  <si>
    <t>จ้างเหมารถบัสปรับอากาศ เดินทางไปฝึกภาคสนาม พก.132</t>
  </si>
  <si>
    <t>จ้างพิมพ์ประกาศนียบัตรพร้อมปกโครงการพัฒนากร รุ่นที่ 132</t>
  </si>
  <si>
    <t xml:space="preserve">จ้างซักฟอกเครื่องนอนโครงการพัฒนากรก่อนประจำการ รุ่นที่ 132 </t>
  </si>
  <si>
    <t>เพื่อปฏิบัติหน้าที่พนักงานบันทึกข้อมูล</t>
  </si>
  <si>
    <t>บริษัท ติดโปร บัซซ์ จำกัด</t>
  </si>
  <si>
    <t>บริษัท พิมพ์ดี จำกัด</t>
  </si>
  <si>
    <t>บ. โอ.มี.มันส์ จำกัด</t>
  </si>
  <si>
    <t>ร้าน Aound Sound</t>
  </si>
  <si>
    <t>บจ. ดิ เอ็นจิเนียริ่ง</t>
  </si>
  <si>
    <t xml:space="preserve"> ที เค พาเลซ</t>
  </si>
  <si>
    <t>โรงแรมเอเซีย แอร์พอร์ท</t>
  </si>
  <si>
    <t xml:space="preserve">บจ. ทีที แอนด์ เค ลอนดรี้ เซอร์วิส </t>
  </si>
  <si>
    <t>ห้างหุ้นส่วนจำกัด ควอลิที ไอที เซอร์วิส</t>
  </si>
  <si>
    <t>บริษัท จันทร์ 29</t>
  </si>
  <si>
    <t xml:space="preserve">ร้านอู่เปี๊ยก </t>
  </si>
  <si>
    <t>ร้านปัง ปัง ถาวร</t>
  </si>
  <si>
    <t>บริษัท โตโยต้า เค.มอเตอร์ส ผู้จำหน่ายโตโยต้า จำกัด.</t>
  </si>
  <si>
    <t>ร้านเอ้ Copy</t>
  </si>
  <si>
    <t xml:space="preserve">นางหนึ่งฤทัย </t>
  </si>
  <si>
    <t>บริษัท บีเจไอที (ไทยแลนด์) จำกัด.</t>
  </si>
  <si>
    <t>ห้างหุ้นส่วนจำกัด วิสาหกิจชุมชนนุชบา</t>
  </si>
  <si>
    <t>วิสาหกิจชุมชน</t>
  </si>
  <si>
    <t>วรจักรเซ็นเตอร์</t>
  </si>
  <si>
    <t>บริษัท สวัสดีครับ 2507</t>
  </si>
  <si>
    <t>บริษัท ธนัญวิชญ์ แทรเวล</t>
  </si>
  <si>
    <t>บริษัท ทีที แอนด์ เค ลอนดรี้</t>
  </si>
  <si>
    <t>นายบุญเลิศ สายทอง</t>
  </si>
  <si>
    <t>ลว. 9 ก.ย. 2568</t>
  </si>
  <si>
    <t>ลว. 25 ก.ย. 2568</t>
  </si>
  <si>
    <t>ลว. 29 ก.ย. 2568</t>
  </si>
  <si>
    <t>สัญญาเลขที่ 223/2568</t>
  </si>
  <si>
    <t>ลว. 1 ก.ย. 2568</t>
  </si>
  <si>
    <t>สัญญาเลขที่ 224/2568</t>
  </si>
  <si>
    <t>สัญญาเลขที่ 225/2568</t>
  </si>
  <si>
    <t>ลว. 2 ก.ย. 2568</t>
  </si>
  <si>
    <t>สัญญาเลขที่ 226/2568</t>
  </si>
  <si>
    <t>สัญญาเลขที่ 227/2568</t>
  </si>
  <si>
    <t>สัญญาเลขที่ 228/2568</t>
  </si>
  <si>
    <t>สัญญาเลขที่ 229/2568</t>
  </si>
  <si>
    <t>ลว. 3 ก.ย. 2568</t>
  </si>
  <si>
    <t>สัญญาเลขที่ 230/2568</t>
  </si>
  <si>
    <t>สัญญาเลขที่ 231/2568</t>
  </si>
  <si>
    <t>สัญญาเลขที่ 232/2568</t>
  </si>
  <si>
    <t>ลว. 8 ก.ย. 2568</t>
  </si>
  <si>
    <t>สัญญาเลขที่ 233/2568</t>
  </si>
  <si>
    <t>สัญญาเลขที่ 234/2568</t>
  </si>
  <si>
    <t>สัญญาเลขที่ 235/2568</t>
  </si>
  <si>
    <t>สัญญาเลขที่ 236/2568</t>
  </si>
  <si>
    <t>ลว. 11 ก.ย. 2568</t>
  </si>
  <si>
    <t>สัญญาเลขที่ 238/2568</t>
  </si>
  <si>
    <t>ลว. 15 ก.ย. 2568</t>
  </si>
  <si>
    <t>สัญญาเลขที่ 239/2568</t>
  </si>
  <si>
    <t>สัญญาเลขที่ 240/2568</t>
  </si>
  <si>
    <t>สัญญาเลขที่ 241/2568</t>
  </si>
  <si>
    <t>ลว. 24 ก.ย. 2568</t>
  </si>
  <si>
    <t>สัญญาเลขที่ 242/2568</t>
  </si>
  <si>
    <t>สัญญาเลขที่ 243/2568</t>
  </si>
  <si>
    <t>สัญญาเลขที่ 244/2568</t>
  </si>
  <si>
    <t>สัญญาเลขที่ 245/2568</t>
  </si>
  <si>
    <t>สัญญาเลขที่ 246/2568</t>
  </si>
  <si>
    <t>สัญญาเลขที่ 247/2568</t>
  </si>
  <si>
    <t>ลว. 26 ก.ย. 2568</t>
  </si>
  <si>
    <t>สัญญาเลขที่ 248/2568</t>
  </si>
  <si>
    <t>สัญญาเลขที่ 249/2568</t>
  </si>
  <si>
    <t>สัญญาเลขที่ 250/2568</t>
  </si>
  <si>
    <t>สัญญาเลขที่ 205/2568</t>
  </si>
  <si>
    <t>ลว. 10 ก.ย. 2568</t>
  </si>
  <si>
    <t>ลว. 12 ก.ย. 2568</t>
  </si>
  <si>
    <t>ลว. 19 ก.ย. 2568</t>
  </si>
  <si>
    <t>ลว. 23 ก.ย. 2568</t>
  </si>
  <si>
    <t>ลว. 30 ก.ย. 2568</t>
  </si>
  <si>
    <t>จ้างดำเนินโครงการ OTOP สร้างสุขสู่ชุมชน</t>
  </si>
  <si>
    <t>จ้างดำเนินโครงการสร้างอัตลักษณ์เมือง</t>
  </si>
  <si>
    <t xml:space="preserve">(DNA)และ Marketing ภายใต้ 5 Must </t>
  </si>
  <si>
    <t xml:space="preserve">(Visit, Eat,Shop,Mu, Rest) </t>
  </si>
  <si>
    <t>ซื้อสแกนเนอร์สำหรับงานเก็บเอกสารระดับ</t>
  </si>
  <si>
    <t>ศูนย์บริการ แบบที่ 1 จำนวน 970 เครื่อง</t>
  </si>
  <si>
    <t>จ้างดำเนินโครงการเพิ่มประสิทธิภาพระบบบริหาร</t>
  </si>
  <si>
    <t>จัดการข้อมูล จปฐ. และ กชช. 2ค. สู่การขับเคลื่อน</t>
  </si>
  <si>
    <t>การพัฒนาด้วยข้อมูลสารสนเทศชุมชน</t>
  </si>
  <si>
    <t>จ้างดำเนินโครงการเพิ่มประสิทธิภาพการบริหารจัดการข้อมูลขนาดใหญ่</t>
  </si>
  <si>
    <t>ด้วยการประยุกต์ใช้เทคโนโลยีปัญญาประดิษฐ์ ฯ</t>
  </si>
  <si>
    <t>บมจ.จัทนร์ 29</t>
  </si>
  <si>
    <t>บจก. มีเดียพ้อยท์กรุ๊ป</t>
  </si>
  <si>
    <t>บจก. ซีเอชที คอร์เปอร์เรชั่น</t>
  </si>
  <si>
    <t xml:space="preserve">(Consortium). WorkMotion &amp; NanichaD Consortium </t>
  </si>
  <si>
    <t>บริษัท ดิจิค เทคโนโลยี จำกัด</t>
  </si>
  <si>
    <t>รายงานผลการจัดซื้อจัดจ้างหรือการจัดหาพัสดุ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</si>
</sst>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rgb="FF002060"/>
      <name val="TH SarabunPSK"/>
      <family val="2"/>
    </font>
    <font>
      <sz val="10"/>
      <name val="Arial"/>
      <family val="2"/>
    </font>
    <font>
      <sz val="11"/>
      <name val="Chulabhorn Likit Text Light๙"/>
    </font>
    <font>
      <sz val="11"/>
      <color theme="1"/>
      <name val="Chulabhorn Likit Text Light๙"/>
    </font>
    <font>
      <sz val="9"/>
      <name val="Chulabhorn Likit Text Light๙"/>
    </font>
    <font>
      <sz val="11"/>
      <color rgb="FFFF0000"/>
      <name val="Chulabhorn Likit Text Light๙"/>
    </font>
    <font>
      <b/>
      <sz val="11"/>
      <name val="Chulabhorn Likit Text Light๙"/>
    </font>
    <font>
      <sz val="16"/>
      <name val="TH SarabunPSK"/>
      <family val="2"/>
      <charset val="222"/>
    </font>
    <font>
      <sz val="11"/>
      <color theme="7" tint="0.39997558519241921"/>
      <name val="Chulabhorn Likit Text Light๙"/>
    </font>
    <font>
      <sz val="16"/>
      <color rgb="FFFF0000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2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1" applyFont="1"/>
    <xf numFmtId="0" fontId="3" fillId="0" borderId="0" xfId="2" applyFont="1" applyAlignment="1">
      <alignment vertical="top"/>
    </xf>
    <xf numFmtId="0" fontId="3" fillId="0" borderId="4" xfId="2" applyFont="1" applyBorder="1" applyAlignment="1">
      <alignment horizontal="center" vertical="top" wrapText="1"/>
    </xf>
    <xf numFmtId="0" fontId="3" fillId="0" borderId="4" xfId="2" applyFont="1" applyBorder="1" applyAlignment="1">
      <alignment vertical="top" wrapText="1" shrinkToFit="1"/>
    </xf>
    <xf numFmtId="187" fontId="3" fillId="0" borderId="4" xfId="1" applyFont="1" applyFill="1" applyBorder="1" applyAlignment="1">
      <alignment horizontal="center" vertical="top" wrapText="1" shrinkToFit="1"/>
    </xf>
    <xf numFmtId="0" fontId="3" fillId="0" borderId="5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5" fillId="0" borderId="0" xfId="2" applyFont="1" applyAlignment="1">
      <alignment vertical="top"/>
    </xf>
    <xf numFmtId="0" fontId="3" fillId="0" borderId="6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 shrinkToFit="1"/>
    </xf>
    <xf numFmtId="187" fontId="3" fillId="0" borderId="7" xfId="1" applyFont="1" applyBorder="1" applyAlignment="1">
      <alignment horizontal="center" vertical="top" wrapText="1"/>
    </xf>
    <xf numFmtId="0" fontId="3" fillId="0" borderId="0" xfId="2" applyFont="1" applyAlignment="1">
      <alignment horizontal="center" vertical="top"/>
    </xf>
    <xf numFmtId="0" fontId="3" fillId="0" borderId="8" xfId="2" applyFont="1" applyBorder="1" applyAlignment="1">
      <alignment horizontal="center" vertical="top" wrapText="1"/>
    </xf>
    <xf numFmtId="187" fontId="3" fillId="0" borderId="0" xfId="1" applyFont="1" applyAlignment="1">
      <alignment vertical="top"/>
    </xf>
    <xf numFmtId="0" fontId="3" fillId="0" borderId="0" xfId="2" applyFont="1"/>
    <xf numFmtId="0" fontId="3" fillId="0" borderId="4" xfId="2" applyFont="1" applyBorder="1" applyAlignment="1">
      <alignment horizontal="center" vertical="top"/>
    </xf>
    <xf numFmtId="0" fontId="5" fillId="0" borderId="0" xfId="2" applyFont="1"/>
    <xf numFmtId="0" fontId="3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3" fillId="0" borderId="0" xfId="2" applyFont="1" applyAlignment="1">
      <alignment horizontal="center"/>
    </xf>
    <xf numFmtId="187" fontId="3" fillId="0" borderId="5" xfId="1" applyFont="1" applyBorder="1" applyAlignment="1">
      <alignment horizontal="center" vertical="top" shrinkToFit="1"/>
    </xf>
    <xf numFmtId="0" fontId="3" fillId="0" borderId="7" xfId="2" applyFont="1" applyBorder="1" applyAlignment="1">
      <alignment vertical="top" shrinkToFit="1"/>
    </xf>
    <xf numFmtId="187" fontId="3" fillId="0" borderId="7" xfId="1" applyFont="1" applyBorder="1" applyAlignment="1">
      <alignment horizontal="center" vertical="top" shrinkToFit="1"/>
    </xf>
    <xf numFmtId="0" fontId="3" fillId="0" borderId="7" xfId="2" applyFont="1" applyBorder="1" applyAlignment="1">
      <alignment horizontal="center" vertical="top" shrinkToFit="1"/>
    </xf>
    <xf numFmtId="0" fontId="3" fillId="0" borderId="9" xfId="2" applyFont="1" applyBorder="1" applyAlignment="1">
      <alignment horizontal="center" vertical="top" wrapText="1"/>
    </xf>
    <xf numFmtId="0" fontId="3" fillId="0" borderId="0" xfId="2" applyFont="1" applyAlignment="1">
      <alignment wrapText="1"/>
    </xf>
    <xf numFmtId="0" fontId="2" fillId="0" borderId="0" xfId="2" applyFont="1" applyAlignment="1">
      <alignment vertical="top"/>
    </xf>
    <xf numFmtId="0" fontId="2" fillId="0" borderId="0" xfId="2" applyFont="1"/>
    <xf numFmtId="0" fontId="5" fillId="0" borderId="10" xfId="2" applyFont="1" applyBorder="1" applyAlignment="1">
      <alignment horizontal="center"/>
    </xf>
    <xf numFmtId="187" fontId="2" fillId="0" borderId="10" xfId="1" applyFont="1" applyFill="1" applyBorder="1" applyAlignment="1">
      <alignment shrinkToFit="1"/>
    </xf>
    <xf numFmtId="187" fontId="2" fillId="3" borderId="2" xfId="1" applyFont="1" applyFill="1" applyBorder="1" applyAlignment="1">
      <alignment horizontal="center" vertical="center" shrinkToFit="1"/>
    </xf>
    <xf numFmtId="187" fontId="2" fillId="3" borderId="3" xfId="1" applyFont="1" applyFill="1" applyBorder="1" applyAlignment="1">
      <alignment horizontal="center" vertical="center" shrinkToFit="1"/>
    </xf>
    <xf numFmtId="187" fontId="3" fillId="0" borderId="4" xfId="1" applyFont="1" applyFill="1" applyBorder="1" applyAlignment="1">
      <alignment horizontal="right" vertical="top" wrapText="1" shrinkToFit="1"/>
    </xf>
    <xf numFmtId="187" fontId="3" fillId="0" borderId="0" xfId="1" applyFont="1" applyAlignment="1">
      <alignment horizontal="right" vertical="top"/>
    </xf>
    <xf numFmtId="187" fontId="2" fillId="0" borderId="10" xfId="1" applyFont="1" applyBorder="1"/>
    <xf numFmtId="0" fontId="2" fillId="0" borderId="10" xfId="2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2" xfId="0" applyFont="1" applyBorder="1"/>
    <xf numFmtId="0" fontId="2" fillId="0" borderId="10" xfId="0" applyFont="1" applyBorder="1" applyAlignment="1">
      <alignment horizontal="center" vertical="center"/>
    </xf>
    <xf numFmtId="187" fontId="2" fillId="0" borderId="14" xfId="1" applyFont="1" applyBorder="1" applyAlignment="1">
      <alignment horizontal="center" vertical="center" wrapText="1"/>
    </xf>
    <xf numFmtId="187" fontId="3" fillId="0" borderId="14" xfId="1" applyFont="1" applyBorder="1"/>
    <xf numFmtId="187" fontId="3" fillId="0" borderId="2" xfId="1" applyFont="1" applyBorder="1"/>
    <xf numFmtId="187" fontId="2" fillId="0" borderId="10" xfId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 shrinkToFit="1"/>
    </xf>
    <xf numFmtId="49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88" fontId="3" fillId="0" borderId="14" xfId="1" applyNumberFormat="1" applyFont="1" applyBorder="1" applyAlignment="1">
      <alignment horizontal="right"/>
    </xf>
    <xf numFmtId="188" fontId="3" fillId="0" borderId="15" xfId="1" applyNumberFormat="1" applyFont="1" applyBorder="1" applyAlignment="1">
      <alignment horizontal="right"/>
    </xf>
    <xf numFmtId="188" fontId="3" fillId="0" borderId="16" xfId="1" applyNumberFormat="1" applyFont="1" applyFill="1" applyBorder="1" applyAlignment="1">
      <alignment horizontal="center" vertical="top" shrinkToFit="1"/>
    </xf>
    <xf numFmtId="188" fontId="2" fillId="0" borderId="14" xfId="0" applyNumberFormat="1" applyFont="1" applyBorder="1"/>
    <xf numFmtId="187" fontId="2" fillId="0" borderId="10" xfId="2" applyNumberFormat="1" applyFont="1" applyBorder="1" applyAlignment="1">
      <alignment horizontal="center"/>
    </xf>
    <xf numFmtId="0" fontId="9" fillId="2" borderId="5" xfId="0" applyFont="1" applyFill="1" applyBorder="1" applyAlignment="1">
      <alignment vertical="top" shrinkToFit="1"/>
    </xf>
    <xf numFmtId="0" fontId="9" fillId="2" borderId="6" xfId="0" applyFont="1" applyFill="1" applyBorder="1" applyAlignment="1">
      <alignment vertical="top" shrinkToFit="1"/>
    </xf>
    <xf numFmtId="0" fontId="9" fillId="2" borderId="7" xfId="0" applyFont="1" applyFill="1" applyBorder="1" applyAlignment="1">
      <alignment vertical="top" shrinkToFit="1"/>
    </xf>
    <xf numFmtId="0" fontId="10" fillId="2" borderId="5" xfId="0" applyFont="1" applyFill="1" applyBorder="1" applyAlignment="1">
      <alignment vertical="top" shrinkToFit="1"/>
    </xf>
    <xf numFmtId="0" fontId="10" fillId="2" borderId="7" xfId="0" applyFont="1" applyFill="1" applyBorder="1" applyAlignment="1">
      <alignment vertical="top" shrinkToFit="1"/>
    </xf>
    <xf numFmtId="187" fontId="9" fillId="2" borderId="5" xfId="1" applyFont="1" applyFill="1" applyBorder="1" applyAlignment="1">
      <alignment horizontal="center" vertical="top" shrinkToFit="1"/>
    </xf>
    <xf numFmtId="187" fontId="9" fillId="2" borderId="7" xfId="1" applyFont="1" applyFill="1" applyBorder="1" applyAlignment="1">
      <alignment horizontal="center" vertical="top" shrinkToFit="1"/>
    </xf>
    <xf numFmtId="187" fontId="10" fillId="2" borderId="5" xfId="1" applyFont="1" applyFill="1" applyBorder="1" applyAlignment="1">
      <alignment horizontal="center" vertical="top" shrinkToFit="1"/>
    </xf>
    <xf numFmtId="0" fontId="10" fillId="2" borderId="6" xfId="0" applyFont="1" applyFill="1" applyBorder="1" applyAlignment="1">
      <alignment horizontal="center" vertical="top" shrinkToFit="1"/>
    </xf>
    <xf numFmtId="0" fontId="10" fillId="2" borderId="17" xfId="0" applyFont="1" applyFill="1" applyBorder="1" applyAlignment="1">
      <alignment horizontal="center" vertical="top" shrinkToFit="1"/>
    </xf>
    <xf numFmtId="0" fontId="9" fillId="2" borderId="7" xfId="0" applyFont="1" applyFill="1" applyBorder="1" applyAlignment="1">
      <alignment horizontal="center" vertical="top" shrinkToFit="1"/>
    </xf>
    <xf numFmtId="0" fontId="10" fillId="2" borderId="7" xfId="0" applyFont="1" applyFill="1" applyBorder="1" applyAlignment="1">
      <alignment horizontal="center" vertical="top" shrinkToFit="1"/>
    </xf>
    <xf numFmtId="187" fontId="9" fillId="2" borderId="4" xfId="1" applyFont="1" applyFill="1" applyBorder="1" applyAlignment="1">
      <alignment horizontal="center" vertical="top" shrinkToFit="1"/>
    </xf>
    <xf numFmtId="187" fontId="9" fillId="2" borderId="6" xfId="1" applyFont="1" applyFill="1" applyBorder="1" applyAlignment="1">
      <alignment horizontal="center" vertical="top" wrapText="1" shrinkToFit="1"/>
    </xf>
    <xf numFmtId="187" fontId="9" fillId="2" borderId="7" xfId="1" applyFont="1" applyFill="1" applyBorder="1" applyAlignment="1">
      <alignment horizontal="center" vertical="top" wrapText="1" shrinkToFit="1"/>
    </xf>
    <xf numFmtId="187" fontId="10" fillId="2" borderId="7" xfId="1" applyFont="1" applyFill="1" applyBorder="1" applyAlignment="1">
      <alignment horizontal="center" vertical="top" wrapText="1" shrinkToFit="1"/>
    </xf>
    <xf numFmtId="0" fontId="9" fillId="0" borderId="5" xfId="0" applyFont="1" applyBorder="1" applyAlignment="1">
      <alignment vertical="top" shrinkToFit="1"/>
    </xf>
    <xf numFmtId="0" fontId="9" fillId="0" borderId="6" xfId="0" applyFont="1" applyBorder="1" applyAlignment="1">
      <alignment vertical="top" shrinkToFit="1"/>
    </xf>
    <xf numFmtId="0" fontId="9" fillId="0" borderId="7" xfId="0" applyFont="1" applyBorder="1" applyAlignment="1">
      <alignment vertical="top" shrinkToFit="1"/>
    </xf>
    <xf numFmtId="0" fontId="10" fillId="0" borderId="7" xfId="0" applyFont="1" applyBorder="1" applyAlignment="1">
      <alignment vertical="top" shrinkToFit="1"/>
    </xf>
    <xf numFmtId="187" fontId="9" fillId="0" borderId="5" xfId="1" applyFont="1" applyFill="1" applyBorder="1" applyAlignment="1">
      <alignment horizontal="center" vertical="top" shrinkToFit="1"/>
    </xf>
    <xf numFmtId="187" fontId="9" fillId="0" borderId="7" xfId="1" applyFont="1" applyFill="1" applyBorder="1" applyAlignment="1">
      <alignment horizontal="center" vertical="top" shrinkToFit="1"/>
    </xf>
    <xf numFmtId="187" fontId="9" fillId="0" borderId="6" xfId="1" applyFont="1" applyFill="1" applyBorder="1" applyAlignment="1">
      <alignment horizontal="center" vertical="top" wrapText="1" shrinkToFit="1"/>
    </xf>
    <xf numFmtId="187" fontId="9" fillId="0" borderId="7" xfId="1" applyFont="1" applyFill="1" applyBorder="1" applyAlignment="1">
      <alignment horizontal="center" vertical="top" wrapText="1" shrinkToFit="1"/>
    </xf>
    <xf numFmtId="187" fontId="10" fillId="0" borderId="7" xfId="1" applyFont="1" applyFill="1" applyBorder="1" applyAlignment="1">
      <alignment horizontal="center" vertical="top" wrapText="1" shrinkToFit="1"/>
    </xf>
    <xf numFmtId="0" fontId="10" fillId="0" borderId="6" xfId="0" applyFont="1" applyBorder="1" applyAlignment="1">
      <alignment horizontal="center" vertical="top" shrinkToFit="1"/>
    </xf>
    <xf numFmtId="0" fontId="9" fillId="0" borderId="7" xfId="0" applyFont="1" applyBorder="1" applyAlignment="1">
      <alignment horizontal="center" vertical="top" shrinkToFit="1"/>
    </xf>
    <xf numFmtId="187" fontId="9" fillId="0" borderId="4" xfId="1" applyFont="1" applyFill="1" applyBorder="1" applyAlignment="1">
      <alignment horizontal="center" vertical="top" shrinkToFit="1"/>
    </xf>
    <xf numFmtId="187" fontId="11" fillId="2" borderId="6" xfId="1" applyFont="1" applyFill="1" applyBorder="1" applyAlignment="1">
      <alignment horizontal="center" vertical="top" wrapText="1" shrinkToFit="1"/>
    </xf>
    <xf numFmtId="0" fontId="9" fillId="2" borderId="4" xfId="1" applyNumberFormat="1" applyFont="1" applyFill="1" applyBorder="1" applyAlignment="1">
      <alignment horizontal="center" vertical="top" shrinkToFit="1"/>
    </xf>
    <xf numFmtId="0" fontId="9" fillId="0" borderId="4" xfId="0" applyFont="1" applyBorder="1" applyAlignment="1">
      <alignment vertical="top" shrinkToFit="1"/>
    </xf>
    <xf numFmtId="0" fontId="9" fillId="0" borderId="6" xfId="0" applyFont="1" applyBorder="1" applyAlignment="1">
      <alignment shrinkToFit="1"/>
    </xf>
    <xf numFmtId="0" fontId="9" fillId="0" borderId="7" xfId="0" applyFont="1" applyBorder="1" applyAlignment="1">
      <alignment shrinkToFit="1"/>
    </xf>
    <xf numFmtId="187" fontId="9" fillId="0" borderId="4" xfId="1" applyFont="1" applyFill="1" applyBorder="1" applyAlignment="1">
      <alignment vertical="top" shrinkToFit="1"/>
    </xf>
    <xf numFmtId="0" fontId="3" fillId="0" borderId="9" xfId="2" applyFont="1" applyBorder="1" applyAlignment="1">
      <alignment horizontal="center"/>
    </xf>
    <xf numFmtId="0" fontId="10" fillId="0" borderId="4" xfId="0" applyFont="1" applyBorder="1" applyAlignment="1">
      <alignment vertical="top" shrinkToFit="1"/>
    </xf>
    <xf numFmtId="187" fontId="9" fillId="0" borderId="5" xfId="1" applyFont="1" applyBorder="1"/>
    <xf numFmtId="187" fontId="9" fillId="0" borderId="7" xfId="1" applyFont="1" applyBorder="1"/>
    <xf numFmtId="187" fontId="10" fillId="0" borderId="4" xfId="1" applyFont="1" applyFill="1" applyBorder="1" applyAlignment="1">
      <alignment vertical="top" shrinkToFit="1"/>
    </xf>
    <xf numFmtId="0" fontId="9" fillId="0" borderId="7" xfId="0" applyFont="1" applyBorder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vertical="top" shrinkToFit="1"/>
    </xf>
    <xf numFmtId="187" fontId="10" fillId="0" borderId="4" xfId="1" applyFont="1" applyBorder="1" applyAlignment="1">
      <alignment horizontal="center" vertical="top" shrinkToFit="1"/>
    </xf>
    <xf numFmtId="187" fontId="10" fillId="0" borderId="5" xfId="1" applyFont="1" applyBorder="1" applyAlignment="1">
      <alignment horizontal="center" vertical="top" shrinkToFit="1"/>
    </xf>
    <xf numFmtId="187" fontId="9" fillId="0" borderId="7" xfId="1" applyFont="1" applyBorder="1" applyAlignment="1">
      <alignment horizontal="center" vertical="top" shrinkToFit="1"/>
    </xf>
    <xf numFmtId="187" fontId="10" fillId="0" borderId="4" xfId="1" applyFont="1" applyFill="1" applyBorder="1" applyAlignment="1">
      <alignment horizontal="center" vertical="top" shrinkToFit="1"/>
    </xf>
    <xf numFmtId="187" fontId="9" fillId="0" borderId="5" xfId="1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wrapText="1" shrinkToFit="1"/>
    </xf>
    <xf numFmtId="0" fontId="9" fillId="2" borderId="4" xfId="0" applyFont="1" applyFill="1" applyBorder="1" applyAlignment="1">
      <alignment vertical="top" wrapText="1" shrinkToFit="1"/>
    </xf>
    <xf numFmtId="187" fontId="3" fillId="0" borderId="5" xfId="1" applyFont="1" applyFill="1" applyBorder="1" applyAlignment="1">
      <alignment horizontal="center" vertical="top" shrinkToFit="1"/>
    </xf>
    <xf numFmtId="0" fontId="3" fillId="0" borderId="9" xfId="0" applyFont="1" applyBorder="1" applyAlignment="1">
      <alignment horizontal="center" vertical="top" wrapText="1" shrinkToFit="1"/>
    </xf>
    <xf numFmtId="0" fontId="3" fillId="0" borderId="3" xfId="2" applyFont="1" applyBorder="1" applyAlignment="1">
      <alignment horizontal="center" vertical="top" wrapText="1"/>
    </xf>
    <xf numFmtId="187" fontId="3" fillId="0" borderId="3" xfId="1" applyFont="1" applyFill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wrapText="1" shrinkToFit="1"/>
    </xf>
    <xf numFmtId="187" fontId="3" fillId="0" borderId="9" xfId="1" applyFont="1" applyFill="1" applyBorder="1" applyAlignment="1">
      <alignment horizontal="center" vertical="top" shrinkToFit="1"/>
    </xf>
    <xf numFmtId="187" fontId="3" fillId="0" borderId="2" xfId="1" applyFont="1" applyFill="1" applyBorder="1" applyAlignment="1">
      <alignment horizontal="center" vertical="top" shrinkToFit="1"/>
    </xf>
    <xf numFmtId="187" fontId="9" fillId="0" borderId="4" xfId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shrinkToFit="1"/>
    </xf>
    <xf numFmtId="187" fontId="10" fillId="0" borderId="4" xfId="1" applyFont="1" applyFill="1" applyBorder="1" applyAlignment="1">
      <alignment horizontal="center" vertical="center" shrinkToFit="1"/>
    </xf>
    <xf numFmtId="187" fontId="9" fillId="0" borderId="5" xfId="1" applyFont="1" applyBorder="1" applyAlignment="1">
      <alignment shrinkToFit="1"/>
    </xf>
    <xf numFmtId="187" fontId="9" fillId="2" borderId="6" xfId="1" applyFont="1" applyFill="1" applyBorder="1" applyAlignment="1">
      <alignment horizontal="center" vertical="top" shrinkToFit="1"/>
    </xf>
    <xf numFmtId="187" fontId="10" fillId="2" borderId="6" xfId="1" applyFont="1" applyFill="1" applyBorder="1" applyAlignment="1">
      <alignment horizontal="center" vertical="top" shrinkToFit="1"/>
    </xf>
    <xf numFmtId="187" fontId="10" fillId="2" borderId="7" xfId="1" applyFont="1" applyFill="1" applyBorder="1" applyAlignment="1">
      <alignment horizontal="center" vertical="top" shrinkToFit="1"/>
    </xf>
    <xf numFmtId="187" fontId="10" fillId="0" borderId="5" xfId="1" applyFont="1" applyFill="1" applyBorder="1" applyAlignment="1">
      <alignment horizontal="center" vertical="top" shrinkToFit="1"/>
    </xf>
    <xf numFmtId="187" fontId="10" fillId="0" borderId="6" xfId="1" applyFont="1" applyFill="1" applyBorder="1" applyAlignment="1">
      <alignment horizontal="center" vertical="top" shrinkToFit="1"/>
    </xf>
    <xf numFmtId="187" fontId="10" fillId="0" borderId="7" xfId="1" applyFont="1" applyFill="1" applyBorder="1" applyAlignment="1">
      <alignment horizontal="center" vertical="top" shrinkToFit="1"/>
    </xf>
    <xf numFmtId="187" fontId="9" fillId="0" borderId="6" xfId="1" applyFont="1" applyFill="1" applyBorder="1" applyAlignment="1">
      <alignment horizontal="center" vertical="top" shrinkToFit="1"/>
    </xf>
    <xf numFmtId="187" fontId="10" fillId="2" borderId="4" xfId="1" applyFont="1" applyFill="1" applyBorder="1" applyAlignment="1">
      <alignment horizontal="center" vertical="top" shrinkToFit="1"/>
    </xf>
    <xf numFmtId="187" fontId="12" fillId="2" borderId="7" xfId="1" applyFont="1" applyFill="1" applyBorder="1" applyAlignment="1">
      <alignment horizontal="center" vertical="top" shrinkToFit="1"/>
    </xf>
    <xf numFmtId="187" fontId="13" fillId="3" borderId="2" xfId="1" applyFont="1" applyFill="1" applyBorder="1" applyAlignment="1">
      <alignment horizontal="center" vertical="center" shrinkToFit="1"/>
    </xf>
    <xf numFmtId="187" fontId="13" fillId="3" borderId="3" xfId="1" applyFont="1" applyFill="1" applyBorder="1" applyAlignment="1">
      <alignment horizontal="center" vertical="center" shrinkToFit="1"/>
    </xf>
    <xf numFmtId="187" fontId="13" fillId="0" borderId="10" xfId="1" applyFont="1" applyFill="1" applyBorder="1" applyAlignment="1">
      <alignment shrinkToFit="1"/>
    </xf>
    <xf numFmtId="187" fontId="9" fillId="0" borderId="0" xfId="1" applyFont="1"/>
    <xf numFmtId="0" fontId="9" fillId="2" borderId="4" xfId="0" applyFont="1" applyFill="1" applyBorder="1" applyAlignment="1">
      <alignment vertical="top" shrinkToFit="1"/>
    </xf>
    <xf numFmtId="187" fontId="3" fillId="4" borderId="0" xfId="2" applyNumberFormat="1" applyFont="1" applyFill="1" applyAlignment="1">
      <alignment vertical="top"/>
    </xf>
    <xf numFmtId="187" fontId="3" fillId="0" borderId="0" xfId="2" applyNumberFormat="1" applyFont="1" applyAlignment="1">
      <alignment vertical="top"/>
    </xf>
    <xf numFmtId="0" fontId="10" fillId="2" borderId="4" xfId="0" applyFont="1" applyFill="1" applyBorder="1" applyAlignment="1">
      <alignment horizontal="center" vertical="top" shrinkToFit="1"/>
    </xf>
    <xf numFmtId="0" fontId="9" fillId="0" borderId="5" xfId="0" applyFont="1" applyBorder="1" applyAlignment="1">
      <alignment horizontal="left" vertical="top" shrinkToFit="1"/>
    </xf>
    <xf numFmtId="0" fontId="9" fillId="2" borderId="5" xfId="0" applyFont="1" applyFill="1" applyBorder="1" applyAlignment="1">
      <alignment horizontal="left" vertical="top" shrinkToFit="1"/>
    </xf>
    <xf numFmtId="0" fontId="10" fillId="2" borderId="9" xfId="0" applyFont="1" applyFill="1" applyBorder="1" applyAlignment="1">
      <alignment vertical="top" shrinkToFit="1"/>
    </xf>
    <xf numFmtId="0" fontId="10" fillId="2" borderId="4" xfId="0" applyFont="1" applyFill="1" applyBorder="1" applyAlignment="1">
      <alignment vertical="top" shrinkToFit="1"/>
    </xf>
    <xf numFmtId="0" fontId="9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7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horizontal="left" vertical="center" shrinkToFit="1"/>
    </xf>
    <xf numFmtId="187" fontId="12" fillId="2" borderId="6" xfId="1" applyFont="1" applyFill="1" applyBorder="1" applyAlignment="1">
      <alignment horizontal="center" vertical="top" wrapText="1" shrinkToFit="1"/>
    </xf>
    <xf numFmtId="187" fontId="12" fillId="2" borderId="7" xfId="1" applyFont="1" applyFill="1" applyBorder="1" applyAlignment="1">
      <alignment horizontal="center" vertical="top" wrapText="1" shrinkToFit="1"/>
    </xf>
    <xf numFmtId="187" fontId="9" fillId="2" borderId="8" xfId="1" applyFont="1" applyFill="1" applyBorder="1" applyAlignment="1">
      <alignment horizontal="center" vertical="top" wrapText="1" shrinkToFit="1"/>
    </xf>
    <xf numFmtId="187" fontId="9" fillId="2" borderId="18" xfId="1" applyFont="1" applyFill="1" applyBorder="1" applyAlignment="1">
      <alignment horizontal="center" vertical="top" wrapText="1" shrinkToFit="1"/>
    </xf>
    <xf numFmtId="187" fontId="12" fillId="2" borderId="6" xfId="1" applyFont="1" applyFill="1" applyBorder="1" applyAlignment="1">
      <alignment horizontal="center" vertical="top" shrinkToFit="1"/>
    </xf>
    <xf numFmtId="187" fontId="10" fillId="2" borderId="8" xfId="1" applyFont="1" applyFill="1" applyBorder="1" applyAlignment="1">
      <alignment horizontal="center" vertical="top" shrinkToFit="1"/>
    </xf>
    <xf numFmtId="187" fontId="9" fillId="2" borderId="8" xfId="1" applyFont="1" applyFill="1" applyBorder="1" applyAlignment="1">
      <alignment horizontal="center" vertical="top" shrinkToFit="1"/>
    </xf>
    <xf numFmtId="0" fontId="9" fillId="2" borderId="6" xfId="0" applyFont="1" applyFill="1" applyBorder="1" applyAlignment="1">
      <alignment horizontal="center" vertical="top" shrinkToFit="1"/>
    </xf>
    <xf numFmtId="188" fontId="3" fillId="2" borderId="14" xfId="1" applyNumberFormat="1" applyFont="1" applyFill="1" applyBorder="1" applyAlignment="1">
      <alignment horizontal="right"/>
    </xf>
    <xf numFmtId="188" fontId="3" fillId="2" borderId="15" xfId="1" applyNumberFormat="1" applyFont="1" applyFill="1" applyBorder="1" applyAlignment="1">
      <alignment horizontal="right"/>
    </xf>
    <xf numFmtId="0" fontId="9" fillId="2" borderId="8" xfId="0" applyFont="1" applyFill="1" applyBorder="1" applyAlignment="1">
      <alignment vertical="top" shrinkToFit="1"/>
    </xf>
    <xf numFmtId="0" fontId="12" fillId="2" borderId="7" xfId="0" applyFont="1" applyFill="1" applyBorder="1" applyAlignment="1">
      <alignment vertical="top" shrinkToFit="1"/>
    </xf>
    <xf numFmtId="187" fontId="9" fillId="2" borderId="4" xfId="1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top" shrinkToFit="1"/>
    </xf>
    <xf numFmtId="187" fontId="9" fillId="2" borderId="5" xfId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top" shrinkToFit="1"/>
    </xf>
    <xf numFmtId="0" fontId="9" fillId="2" borderId="8" xfId="0" applyFont="1" applyFill="1" applyBorder="1" applyAlignment="1">
      <alignment horizontal="left" vertical="top" shrinkToFit="1"/>
    </xf>
    <xf numFmtId="0" fontId="9" fillId="2" borderId="7" xfId="0" applyFont="1" applyFill="1" applyBorder="1" applyAlignment="1">
      <alignment horizontal="left" vertical="top" shrinkToFit="1"/>
    </xf>
    <xf numFmtId="187" fontId="9" fillId="2" borderId="6" xfId="1" applyFont="1" applyFill="1" applyBorder="1" applyAlignment="1">
      <alignment horizontal="center" vertical="center" wrapText="1" shrinkToFit="1"/>
    </xf>
    <xf numFmtId="187" fontId="9" fillId="2" borderId="7" xfId="1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top" shrinkToFit="1"/>
    </xf>
    <xf numFmtId="0" fontId="3" fillId="2" borderId="4" xfId="2" applyFont="1" applyFill="1" applyBorder="1" applyAlignment="1">
      <alignment horizontal="center" vertical="top" wrapText="1"/>
    </xf>
    <xf numFmtId="0" fontId="3" fillId="2" borderId="0" xfId="0" applyFont="1" applyFill="1"/>
    <xf numFmtId="0" fontId="3" fillId="2" borderId="6" xfId="2" applyFont="1" applyFill="1" applyBorder="1" applyAlignment="1">
      <alignment horizontal="center" vertical="top" wrapText="1"/>
    </xf>
    <xf numFmtId="0" fontId="3" fillId="2" borderId="7" xfId="2" applyFont="1" applyFill="1" applyBorder="1" applyAlignment="1">
      <alignment horizontal="center" vertical="top" wrapText="1"/>
    </xf>
    <xf numFmtId="187" fontId="10" fillId="2" borderId="0" xfId="1" applyFont="1" applyFill="1" applyBorder="1" applyAlignment="1">
      <alignment horizontal="center" vertical="top" shrinkToFit="1"/>
    </xf>
    <xf numFmtId="0" fontId="10" fillId="2" borderId="0" xfId="0" applyFont="1" applyFill="1" applyAlignment="1">
      <alignment horizontal="center" vertical="top" shrinkToFit="1"/>
    </xf>
    <xf numFmtId="187" fontId="9" fillId="2" borderId="0" xfId="1" applyFont="1" applyFill="1" applyBorder="1" applyAlignment="1">
      <alignment horizontal="center" vertical="top" shrinkToFit="1"/>
    </xf>
    <xf numFmtId="0" fontId="9" fillId="2" borderId="0" xfId="0" applyFont="1" applyFill="1" applyAlignment="1">
      <alignment horizontal="center" vertical="top" shrinkToFit="1"/>
    </xf>
    <xf numFmtId="187" fontId="9" fillId="2" borderId="0" xfId="1" applyFont="1" applyFill="1" applyBorder="1" applyAlignment="1">
      <alignment horizontal="center" vertical="top" wrapText="1" shrinkToFit="1"/>
    </xf>
    <xf numFmtId="187" fontId="10" fillId="2" borderId="0" xfId="1" applyFont="1" applyFill="1" applyBorder="1" applyAlignment="1">
      <alignment horizontal="center" vertical="top" wrapText="1" shrinkToFit="1"/>
    </xf>
    <xf numFmtId="187" fontId="2" fillId="3" borderId="9" xfId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top" wrapText="1" shrinkToFit="1"/>
    </xf>
    <xf numFmtId="0" fontId="9" fillId="0" borderId="6" xfId="0" applyFont="1" applyBorder="1" applyAlignment="1">
      <alignment horizontal="center" vertical="top" shrinkToFit="1"/>
    </xf>
    <xf numFmtId="0" fontId="9" fillId="2" borderId="2" xfId="0" applyFont="1" applyFill="1" applyBorder="1" applyAlignment="1">
      <alignment horizontal="center" vertical="top" wrapText="1" shrinkToFit="1"/>
    </xf>
    <xf numFmtId="43" fontId="3" fillId="0" borderId="14" xfId="1" applyNumberFormat="1" applyFont="1" applyBorder="1" applyAlignment="1">
      <alignment horizontal="right"/>
    </xf>
    <xf numFmtId="43" fontId="3" fillId="0" borderId="3" xfId="0" applyNumberFormat="1" applyFont="1" applyBorder="1"/>
    <xf numFmtId="43" fontId="3" fillId="0" borderId="0" xfId="0" applyNumberFormat="1" applyFont="1"/>
    <xf numFmtId="43" fontId="3" fillId="0" borderId="14" xfId="0" applyNumberFormat="1" applyFont="1" applyBorder="1"/>
    <xf numFmtId="43" fontId="3" fillId="0" borderId="20" xfId="0" applyNumberFormat="1" applyFont="1" applyBorder="1"/>
    <xf numFmtId="187" fontId="10" fillId="0" borderId="4" xfId="1" applyFont="1" applyBorder="1" applyAlignment="1">
      <alignment horizontal="center" vertical="center" shrinkToFit="1"/>
    </xf>
    <xf numFmtId="0" fontId="3" fillId="0" borderId="21" xfId="2" applyFont="1" applyBorder="1" applyAlignment="1">
      <alignment horizontal="center" vertical="top"/>
    </xf>
    <xf numFmtId="0" fontId="3" fillId="0" borderId="0" xfId="2" applyFont="1" applyAlignment="1">
      <alignment horizontal="center" vertical="center"/>
    </xf>
    <xf numFmtId="0" fontId="10" fillId="2" borderId="5" xfId="0" applyFont="1" applyFill="1" applyBorder="1" applyAlignment="1">
      <alignment horizontal="left" vertical="top" shrinkToFit="1"/>
    </xf>
    <xf numFmtId="187" fontId="10" fillId="2" borderId="5" xfId="1" applyFont="1" applyFill="1" applyBorder="1" applyAlignment="1">
      <alignment horizontal="center" vertical="center" shrinkToFit="1"/>
    </xf>
    <xf numFmtId="43" fontId="3" fillId="0" borderId="14" xfId="2" applyNumberFormat="1" applyFont="1" applyBorder="1" applyAlignment="1">
      <alignment vertical="top"/>
    </xf>
    <xf numFmtId="0" fontId="14" fillId="0" borderId="0" xfId="0" applyFont="1"/>
    <xf numFmtId="187" fontId="3" fillId="2" borderId="0" xfId="2" applyNumberFormat="1" applyFont="1" applyFill="1" applyAlignment="1">
      <alignment vertical="top"/>
    </xf>
    <xf numFmtId="43" fontId="3" fillId="0" borderId="0" xfId="2" applyNumberFormat="1" applyFont="1" applyAlignment="1">
      <alignment vertical="top"/>
    </xf>
    <xf numFmtId="43" fontId="3" fillId="0" borderId="19" xfId="1" applyNumberFormat="1" applyFont="1" applyBorder="1" applyAlignment="1">
      <alignment horizontal="right"/>
    </xf>
    <xf numFmtId="43" fontId="3" fillId="0" borderId="14" xfId="1" applyNumberFormat="1" applyFont="1" applyBorder="1" applyAlignment="1">
      <alignment horizontal="center"/>
    </xf>
    <xf numFmtId="43" fontId="3" fillId="0" borderId="15" xfId="1" applyNumberFormat="1" applyFont="1" applyBorder="1" applyAlignment="1">
      <alignment horizontal="right"/>
    </xf>
    <xf numFmtId="43" fontId="3" fillId="2" borderId="0" xfId="0" applyNumberFormat="1" applyFont="1" applyFill="1"/>
    <xf numFmtId="43" fontId="3" fillId="2" borderId="14" xfId="1" applyNumberFormat="1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right"/>
    </xf>
    <xf numFmtId="43" fontId="3" fillId="2" borderId="14" xfId="0" applyNumberFormat="1" applyFont="1" applyFill="1" applyBorder="1"/>
    <xf numFmtId="43" fontId="3" fillId="2" borderId="15" xfId="0" applyNumberFormat="1" applyFont="1" applyFill="1" applyBorder="1"/>
    <xf numFmtId="43" fontId="3" fillId="0" borderId="14" xfId="1" applyNumberFormat="1" applyFont="1" applyFill="1" applyBorder="1" applyAlignment="1">
      <alignment horizontal="right"/>
    </xf>
    <xf numFmtId="43" fontId="3" fillId="0" borderId="5" xfId="1" applyNumberFormat="1" applyFont="1" applyFill="1" applyBorder="1" applyAlignment="1">
      <alignment horizontal="center" vertical="top" shrinkToFit="1"/>
    </xf>
    <xf numFmtId="43" fontId="2" fillId="0" borderId="14" xfId="0" applyNumberFormat="1" applyFont="1" applyBorder="1"/>
    <xf numFmtId="0" fontId="10" fillId="2" borderId="5" xfId="0" applyFont="1" applyFill="1" applyBorder="1" applyAlignment="1">
      <alignment vertical="center" shrinkToFit="1"/>
    </xf>
    <xf numFmtId="187" fontId="10" fillId="2" borderId="7" xfId="1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vertical="top" wrapText="1" shrinkToFit="1"/>
    </xf>
    <xf numFmtId="0" fontId="3" fillId="0" borderId="21" xfId="2" applyFont="1" applyBorder="1" applyAlignment="1">
      <alignment horizontal="center"/>
    </xf>
    <xf numFmtId="187" fontId="10" fillId="2" borderId="4" xfId="1" applyFont="1" applyFill="1" applyBorder="1" applyAlignment="1">
      <alignment horizontal="center" vertical="center" shrinkToFit="1"/>
    </xf>
    <xf numFmtId="0" fontId="6" fillId="0" borderId="0" xfId="0" applyFont="1"/>
    <xf numFmtId="0" fontId="9" fillId="0" borderId="0" xfId="0" applyFont="1" applyAlignment="1">
      <alignment vertical="top" shrinkToFit="1"/>
    </xf>
    <xf numFmtId="0" fontId="10" fillId="0" borderId="0" xfId="0" applyFont="1" applyAlignment="1">
      <alignment vertical="top" shrinkToFit="1"/>
    </xf>
    <xf numFmtId="188" fontId="3" fillId="0" borderId="14" xfId="0" applyNumberFormat="1" applyFont="1" applyBorder="1" applyAlignment="1">
      <alignment horizontal="right" vertical="top"/>
    </xf>
    <xf numFmtId="188" fontId="3" fillId="2" borderId="14" xfId="0" applyNumberFormat="1" applyFont="1" applyFill="1" applyBorder="1" applyAlignment="1">
      <alignment horizontal="right" vertical="top"/>
    </xf>
    <xf numFmtId="188" fontId="2" fillId="0" borderId="14" xfId="0" applyNumberFormat="1" applyFont="1" applyBorder="1" applyAlignment="1">
      <alignment horizontal="right" vertical="top"/>
    </xf>
    <xf numFmtId="0" fontId="10" fillId="0" borderId="5" xfId="0" applyFont="1" applyBorder="1" applyAlignment="1">
      <alignment vertical="top" shrinkToFit="1"/>
    </xf>
    <xf numFmtId="187" fontId="9" fillId="0" borderId="5" xfId="1" applyFont="1" applyFill="1" applyBorder="1" applyAlignment="1">
      <alignment shrinkToFit="1"/>
    </xf>
    <xf numFmtId="0" fontId="9" fillId="2" borderId="5" xfId="0" applyFont="1" applyFill="1" applyBorder="1" applyAlignment="1">
      <alignment horizontal="center" vertical="center" shrinkToFit="1"/>
    </xf>
    <xf numFmtId="187" fontId="9" fillId="0" borderId="5" xfId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9" fillId="2" borderId="4" xfId="0" applyFont="1" applyFill="1" applyBorder="1" applyAlignment="1">
      <alignment horizontal="center" vertical="top" shrinkToFit="1"/>
    </xf>
    <xf numFmtId="187" fontId="15" fillId="2" borderId="6" xfId="1" applyFont="1" applyFill="1" applyBorder="1" applyAlignment="1">
      <alignment horizontal="center" vertical="top" shrinkToFit="1"/>
    </xf>
    <xf numFmtId="187" fontId="15" fillId="2" borderId="7" xfId="1" applyFont="1" applyFill="1" applyBorder="1" applyAlignment="1">
      <alignment horizontal="center" vertical="top" shrinkToFit="1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top" shrinkToFit="1"/>
    </xf>
    <xf numFmtId="187" fontId="10" fillId="2" borderId="6" xfId="1" applyFont="1" applyFill="1" applyBorder="1" applyAlignment="1">
      <alignment horizontal="center" vertical="top" wrapText="1" shrinkToFit="1"/>
    </xf>
    <xf numFmtId="0" fontId="10" fillId="0" borderId="0" xfId="0" applyFont="1" applyAlignment="1">
      <alignment vertical="top"/>
    </xf>
    <xf numFmtId="49" fontId="10" fillId="2" borderId="7" xfId="0" applyNumberFormat="1" applyFont="1" applyFill="1" applyBorder="1" applyAlignment="1">
      <alignment vertical="top" shrinkToFit="1"/>
    </xf>
    <xf numFmtId="0" fontId="10" fillId="2" borderId="6" xfId="0" applyFont="1" applyFill="1" applyBorder="1" applyAlignment="1">
      <alignment vertical="top" shrinkToFit="1"/>
    </xf>
    <xf numFmtId="0" fontId="16" fillId="0" borderId="0" xfId="0" applyFont="1"/>
    <xf numFmtId="0" fontId="3" fillId="2" borderId="0" xfId="2" applyFont="1" applyFill="1" applyAlignment="1">
      <alignment vertical="top"/>
    </xf>
    <xf numFmtId="4" fontId="3" fillId="2" borderId="0" xfId="2" applyNumberFormat="1" applyFont="1" applyFill="1" applyAlignment="1">
      <alignment vertical="top"/>
    </xf>
    <xf numFmtId="43" fontId="3" fillId="0" borderId="4" xfId="1" applyNumberFormat="1" applyFont="1" applyFill="1" applyBorder="1" applyAlignment="1">
      <alignment vertical="top" shrinkToFit="1"/>
    </xf>
    <xf numFmtId="49" fontId="2" fillId="2" borderId="14" xfId="0" applyNumberFormat="1" applyFont="1" applyFill="1" applyBorder="1" applyAlignment="1">
      <alignment horizontal="center"/>
    </xf>
    <xf numFmtId="188" fontId="3" fillId="2" borderId="4" xfId="1" applyNumberFormat="1" applyFont="1" applyFill="1" applyBorder="1" applyAlignment="1">
      <alignment vertical="top" shrinkToFit="1"/>
    </xf>
    <xf numFmtId="188" fontId="3" fillId="2" borderId="4" xfId="1" applyNumberFormat="1" applyFont="1" applyFill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11" xfId="2" applyFont="1" applyBorder="1" applyAlignment="1">
      <alignment horizontal="center" shrinkToFit="1"/>
    </xf>
    <xf numFmtId="0" fontId="2" fillId="0" borderId="12" xfId="2" applyFont="1" applyBorder="1" applyAlignment="1">
      <alignment horizontal="center" shrinkToFit="1"/>
    </xf>
    <xf numFmtId="0" fontId="2" fillId="0" borderId="13" xfId="2" applyFont="1" applyBorder="1" applyAlignment="1">
      <alignment horizontal="center" shrinkToFit="1"/>
    </xf>
    <xf numFmtId="0" fontId="2" fillId="0" borderId="1" xfId="2" applyFont="1" applyBorder="1" applyAlignment="1">
      <alignment horizontal="center"/>
    </xf>
    <xf numFmtId="0" fontId="2" fillId="3" borderId="2" xfId="2" applyFont="1" applyFill="1" applyBorder="1" applyAlignment="1">
      <alignment horizontal="center" vertical="center" shrinkToFit="1"/>
    </xf>
    <xf numFmtId="0" fontId="2" fillId="3" borderId="3" xfId="2" applyFont="1" applyFill="1" applyBorder="1" applyAlignment="1">
      <alignment horizontal="center" vertical="center" shrinkToFit="1"/>
    </xf>
    <xf numFmtId="0" fontId="2" fillId="3" borderId="2" xfId="2" applyFont="1" applyFill="1" applyBorder="1" applyAlignment="1">
      <alignment horizontal="center" vertical="center" wrapText="1" shrinkToFit="1"/>
    </xf>
    <xf numFmtId="0" fontId="2" fillId="3" borderId="3" xfId="2" applyFont="1" applyFill="1" applyBorder="1" applyAlignment="1">
      <alignment horizontal="center" vertical="center" wrapText="1" shrinkToFit="1"/>
    </xf>
    <xf numFmtId="187" fontId="4" fillId="3" borderId="2" xfId="1" applyFont="1" applyFill="1" applyBorder="1" applyAlignment="1">
      <alignment horizontal="center" vertical="center" wrapText="1" shrinkToFit="1"/>
    </xf>
    <xf numFmtId="187" fontId="4" fillId="3" borderId="3" xfId="1" applyFont="1" applyFill="1" applyBorder="1" applyAlignment="1">
      <alignment horizontal="center" vertical="center" wrapText="1" shrinkToFit="1"/>
    </xf>
    <xf numFmtId="0" fontId="4" fillId="3" borderId="2" xfId="2" applyFont="1" applyFill="1" applyBorder="1" applyAlignment="1">
      <alignment horizontal="center" wrapText="1"/>
    </xf>
    <xf numFmtId="0" fontId="4" fillId="3" borderId="3" xfId="2" applyFont="1" applyFill="1" applyBorder="1" applyAlignment="1">
      <alignment horizontal="center" wrapText="1"/>
    </xf>
    <xf numFmtId="0" fontId="2" fillId="0" borderId="0" xfId="2" applyFont="1" applyAlignment="1">
      <alignment horizontal="center" vertical="top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2" fillId="3" borderId="9" xfId="2" applyFont="1" applyFill="1" applyBorder="1" applyAlignment="1">
      <alignment horizontal="center" vertical="center" shrinkToFit="1"/>
    </xf>
    <xf numFmtId="187" fontId="4" fillId="3" borderId="9" xfId="1" applyFont="1" applyFill="1" applyBorder="1" applyAlignment="1">
      <alignment horizontal="center" vertical="center" wrapText="1" shrinkToFit="1"/>
    </xf>
    <xf numFmtId="0" fontId="4" fillId="3" borderId="9" xfId="2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3" fillId="2" borderId="5" xfId="2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 vertical="top" wrapText="1"/>
    </xf>
    <xf numFmtId="0" fontId="14" fillId="2" borderId="4" xfId="2" applyFont="1" applyFill="1" applyBorder="1" applyAlignment="1">
      <alignment horizontal="center" vertical="top" wrapText="1"/>
    </xf>
    <xf numFmtId="0" fontId="14" fillId="2" borderId="6" xfId="2" applyFont="1" applyFill="1" applyBorder="1" applyAlignment="1">
      <alignment horizontal="center" vertical="top" wrapText="1"/>
    </xf>
    <xf numFmtId="0" fontId="14" fillId="2" borderId="7" xfId="2" applyFont="1" applyFill="1" applyBorder="1" applyAlignment="1">
      <alignment horizontal="center" vertical="top" wrapText="1"/>
    </xf>
    <xf numFmtId="0" fontId="16" fillId="2" borderId="6" xfId="2" applyFont="1" applyFill="1" applyBorder="1" applyAlignment="1">
      <alignment horizontal="center" vertical="top" wrapText="1"/>
    </xf>
    <xf numFmtId="0" fontId="16" fillId="2" borderId="7" xfId="2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187" fontId="3" fillId="4" borderId="0" xfId="0" applyNumberFormat="1" applyFont="1" applyFill="1" applyBorder="1"/>
    <xf numFmtId="187" fontId="3" fillId="0" borderId="0" xfId="0" applyNumberFormat="1" applyFont="1" applyBorder="1"/>
    <xf numFmtId="4" fontId="3" fillId="0" borderId="0" xfId="0" applyNumberFormat="1" applyFont="1" applyBorder="1"/>
    <xf numFmtId="0" fontId="14" fillId="0" borderId="0" xfId="0" applyFont="1" applyBorder="1"/>
    <xf numFmtId="0" fontId="16" fillId="0" borderId="0" xfId="0" applyFont="1" applyBorder="1"/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9" fillId="0" borderId="10" xfId="2" applyFont="1" applyBorder="1" applyAlignment="1">
      <alignment horizontal="center"/>
    </xf>
    <xf numFmtId="0" fontId="9" fillId="0" borderId="21" xfId="0" applyFont="1" applyBorder="1" applyAlignment="1">
      <alignment horizontal="center"/>
    </xf>
  </cellXfs>
  <cellStyles count="4">
    <cellStyle name="จุลภาค" xfId="1" builtinId="3"/>
    <cellStyle name="จุลภาค 2" xfId="3" xr:uid="{00000000-0005-0000-0000-000002000000}"/>
    <cellStyle name="ปกติ" xfId="0" builtinId="0"/>
    <cellStyle name="ปกติ 2" xfId="2" xr:uid="{00000000-0005-0000-0000-000003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CDD\OneDrive\Desktop\&#3626;&#3619;&#3640;&#3611;&#3619;&#3634;&#3618;&#3585;&#3634;&#3619;&#3592;&#3633;&#3604;&#3595;&#3639;&#3657;&#3629;&#3592;&#3633;&#3604;&#3592;&#3657;&#3634;&#3591;%20&#3611;&#3637;&#3591;&#3610;&#3611;&#3619;&#3632;&#3617;&#3634;&#3603;%202568\10.%20&#3626;&#3619;&#3640;&#3611;&#3619;&#3634;&#3618;&#3585;&#3634;&#3619;&#3592;&#3633;&#3604;&#3592;&#3657;&#3634;&#3591;%20&#3585;&#3619;&#3585;&#3598;&#3634;&#3588;&#3617;%2068.xlsx" TargetMode="External"/><Relationship Id="rId1" Type="http://schemas.openxmlformats.org/officeDocument/2006/relationships/externalLinkPath" Target="10.%20&#3626;&#3619;&#3640;&#3611;&#3619;&#3634;&#3618;&#3585;&#3634;&#3619;&#3592;&#3633;&#3604;&#3592;&#3657;&#3634;&#3591;%20&#3585;&#3619;&#3585;&#3598;&#3634;&#3588;&#361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เฉพาะเจาะจง"/>
      <sheetName val="e-bidding"/>
      <sheetName val="คัดเลือก"/>
      <sheetName val="ขายทอดตลาด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18"/>
  <sheetViews>
    <sheetView zoomScale="120" zoomScaleNormal="12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D2" sqref="D2"/>
    </sheetView>
  </sheetViews>
  <sheetFormatPr defaultRowHeight="21" x14ac:dyDescent="0.35"/>
  <cols>
    <col min="1" max="1" width="3.7109375" style="2" customWidth="1"/>
    <col min="2" max="2" width="27.140625" style="1" customWidth="1"/>
    <col min="3" max="3" width="11" style="1" customWidth="1"/>
    <col min="4" max="4" width="10.7109375" style="3" customWidth="1"/>
    <col min="5" max="5" width="26.42578125" style="3" customWidth="1"/>
    <col min="6" max="6" width="13" style="3" customWidth="1"/>
    <col min="7" max="16384" width="9.140625" style="1"/>
  </cols>
  <sheetData>
    <row r="1" spans="1:6" ht="51.75" customHeight="1" x14ac:dyDescent="0.35">
      <c r="A1" s="245" t="s">
        <v>43</v>
      </c>
      <c r="B1" s="245"/>
      <c r="C1" s="245"/>
      <c r="D1" s="245"/>
      <c r="E1" s="245"/>
      <c r="F1" s="245"/>
    </row>
    <row r="2" spans="1:6" ht="42" x14ac:dyDescent="0.35">
      <c r="A2" s="43" t="s">
        <v>27</v>
      </c>
      <c r="B2" s="43" t="s">
        <v>12</v>
      </c>
      <c r="C2" s="44" t="s">
        <v>13</v>
      </c>
      <c r="D2" s="48" t="s">
        <v>14</v>
      </c>
      <c r="E2" s="48" t="s">
        <v>30</v>
      </c>
      <c r="F2" s="48" t="s">
        <v>14</v>
      </c>
    </row>
    <row r="3" spans="1:6" ht="30" customHeight="1" x14ac:dyDescent="0.35">
      <c r="A3" s="52">
        <v>1</v>
      </c>
      <c r="B3" s="45" t="s">
        <v>15</v>
      </c>
      <c r="C3" s="52"/>
      <c r="D3" s="49" t="e">
        <f>+C3*100/C7</f>
        <v>#DIV/0!</v>
      </c>
      <c r="E3" s="49">
        <f>+เฉพาะจงจง!D2721</f>
        <v>161356442.87</v>
      </c>
      <c r="F3" s="49">
        <f>+E3*100/E7</f>
        <v>14.921478412741971</v>
      </c>
    </row>
    <row r="4" spans="1:6" ht="30" customHeight="1" x14ac:dyDescent="0.35">
      <c r="A4" s="52">
        <v>2</v>
      </c>
      <c r="B4" s="45" t="s">
        <v>16</v>
      </c>
      <c r="C4" s="52"/>
      <c r="D4" s="49" t="e">
        <f>+C4*100/C7</f>
        <v>#DIV/0!</v>
      </c>
      <c r="E4" s="49">
        <f>+คัดเลือก!D49</f>
        <v>215390000</v>
      </c>
      <c r="F4" s="49">
        <f>+E4*100/E7</f>
        <v>19.918245458037674</v>
      </c>
    </row>
    <row r="5" spans="1:6" ht="30" customHeight="1" x14ac:dyDescent="0.35">
      <c r="A5" s="52">
        <v>3</v>
      </c>
      <c r="B5" s="45" t="s">
        <v>26</v>
      </c>
      <c r="C5" s="52"/>
      <c r="D5" s="49" t="e">
        <f>+C5*100/C7</f>
        <v>#DIV/0!</v>
      </c>
      <c r="E5" s="49">
        <f>+'e-bidding'!D165</f>
        <v>704623904</v>
      </c>
      <c r="F5" s="49">
        <f>+E5*100/E7</f>
        <v>65.160276129220364</v>
      </c>
    </row>
    <row r="6" spans="1:6" ht="30" customHeight="1" thickBot="1" x14ac:dyDescent="0.4">
      <c r="A6" s="52">
        <v>4</v>
      </c>
      <c r="B6" s="46" t="s">
        <v>17</v>
      </c>
      <c r="C6" s="53"/>
      <c r="D6" s="49" t="e">
        <f>+C6*100/C7</f>
        <v>#DIV/0!</v>
      </c>
      <c r="E6" s="50">
        <f>ขายทอดตลาด!D18</f>
        <v>0</v>
      </c>
      <c r="F6" s="50">
        <f>+E6*100/E7</f>
        <v>0</v>
      </c>
    </row>
    <row r="7" spans="1:6" s="42" customFormat="1" ht="30" customHeight="1" thickBot="1" x14ac:dyDescent="0.25">
      <c r="A7" s="47"/>
      <c r="B7" s="47" t="s">
        <v>18</v>
      </c>
      <c r="C7" s="47">
        <f>SUM(C3:C6)</f>
        <v>0</v>
      </c>
      <c r="D7" s="51" t="e">
        <f>SUM(D3:D6)</f>
        <v>#DIV/0!</v>
      </c>
      <c r="E7" s="51">
        <f>SUM(E3:E6)</f>
        <v>1081370346.8699999</v>
      </c>
      <c r="F7" s="51">
        <f>SUM(F3:F6)</f>
        <v>100</v>
      </c>
    </row>
    <row r="8" spans="1:6" ht="30" customHeight="1" thickTop="1" x14ac:dyDescent="0.35"/>
    <row r="9" spans="1:6" ht="30" customHeight="1" x14ac:dyDescent="0.35"/>
    <row r="10" spans="1:6" ht="30" customHeight="1" x14ac:dyDescent="0.35"/>
    <row r="11" spans="1:6" ht="30" customHeight="1" x14ac:dyDescent="0.35"/>
    <row r="12" spans="1:6" ht="30" customHeight="1" x14ac:dyDescent="0.35"/>
    <row r="13" spans="1:6" ht="30" customHeight="1" x14ac:dyDescent="0.35"/>
    <row r="14" spans="1:6" ht="30" customHeight="1" x14ac:dyDescent="0.35"/>
    <row r="15" spans="1:6" ht="30" customHeight="1" x14ac:dyDescent="0.35"/>
    <row r="16" spans="1:6" ht="30" customHeight="1" x14ac:dyDescent="0.35"/>
    <row r="17" ht="30" customHeight="1" x14ac:dyDescent="0.35"/>
    <row r="18" ht="30" customHeight="1" x14ac:dyDescent="0.35"/>
  </sheetData>
  <mergeCells count="1">
    <mergeCell ref="A1:F1"/>
  </mergeCells>
  <pageMargins left="0.70866141732283472" right="0.39370078740157483" top="0.59055118110236227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9"/>
  <sheetViews>
    <sheetView zoomScale="115" zoomScaleNormal="115" zoomScaleSheetLayoutView="90" workbookViewId="0">
      <pane ySplit="5" topLeftCell="A21" activePane="bottomLeft" state="frozen"/>
      <selection activeCell="C20" sqref="C20"/>
      <selection pane="bottomLeft" activeCell="A2" sqref="A2:E2"/>
    </sheetView>
  </sheetViews>
  <sheetFormatPr defaultRowHeight="21" x14ac:dyDescent="0.35"/>
  <cols>
    <col min="1" max="1" width="7" style="25" customWidth="1"/>
    <col min="2" max="2" width="33.140625" style="31" customWidth="1"/>
    <col min="3" max="3" width="21.42578125" style="3" customWidth="1"/>
    <col min="4" max="4" width="12.85546875" style="3" customWidth="1"/>
    <col min="5" max="5" width="26.7109375" style="25" customWidth="1"/>
    <col min="6" max="253" width="9.140625" style="18"/>
    <col min="254" max="254" width="7" style="18" customWidth="1"/>
    <col min="255" max="255" width="35.28515625" style="18" customWidth="1"/>
    <col min="256" max="256" width="18.42578125" style="18" customWidth="1"/>
    <col min="257" max="257" width="11.42578125" style="18" customWidth="1"/>
    <col min="258" max="258" width="21.42578125" style="18" customWidth="1"/>
    <col min="259" max="259" width="19.7109375" style="18" customWidth="1"/>
    <col min="260" max="260" width="16.28515625" style="18" customWidth="1"/>
    <col min="261" max="261" width="26.28515625" style="18" customWidth="1"/>
    <col min="262" max="509" width="9.140625" style="18"/>
    <col min="510" max="510" width="7" style="18" customWidth="1"/>
    <col min="511" max="511" width="35.28515625" style="18" customWidth="1"/>
    <col min="512" max="512" width="18.42578125" style="18" customWidth="1"/>
    <col min="513" max="513" width="11.42578125" style="18" customWidth="1"/>
    <col min="514" max="514" width="21.42578125" style="18" customWidth="1"/>
    <col min="515" max="515" width="19.7109375" style="18" customWidth="1"/>
    <col min="516" max="516" width="16.28515625" style="18" customWidth="1"/>
    <col min="517" max="517" width="26.28515625" style="18" customWidth="1"/>
    <col min="518" max="765" width="9.140625" style="18"/>
    <col min="766" max="766" width="7" style="18" customWidth="1"/>
    <col min="767" max="767" width="35.28515625" style="18" customWidth="1"/>
    <col min="768" max="768" width="18.42578125" style="18" customWidth="1"/>
    <col min="769" max="769" width="11.42578125" style="18" customWidth="1"/>
    <col min="770" max="770" width="21.42578125" style="18" customWidth="1"/>
    <col min="771" max="771" width="19.7109375" style="18" customWidth="1"/>
    <col min="772" max="772" width="16.28515625" style="18" customWidth="1"/>
    <col min="773" max="773" width="26.28515625" style="18" customWidth="1"/>
    <col min="774" max="1021" width="9.140625" style="18"/>
    <col min="1022" max="1022" width="7" style="18" customWidth="1"/>
    <col min="1023" max="1023" width="35.28515625" style="18" customWidth="1"/>
    <col min="1024" max="1024" width="18.42578125" style="18" customWidth="1"/>
    <col min="1025" max="1025" width="11.42578125" style="18" customWidth="1"/>
    <col min="1026" max="1026" width="21.42578125" style="18" customWidth="1"/>
    <col min="1027" max="1027" width="19.7109375" style="18" customWidth="1"/>
    <col min="1028" max="1028" width="16.28515625" style="18" customWidth="1"/>
    <col min="1029" max="1029" width="26.28515625" style="18" customWidth="1"/>
    <col min="1030" max="1277" width="9.140625" style="18"/>
    <col min="1278" max="1278" width="7" style="18" customWidth="1"/>
    <col min="1279" max="1279" width="35.28515625" style="18" customWidth="1"/>
    <col min="1280" max="1280" width="18.42578125" style="18" customWidth="1"/>
    <col min="1281" max="1281" width="11.42578125" style="18" customWidth="1"/>
    <col min="1282" max="1282" width="21.42578125" style="18" customWidth="1"/>
    <col min="1283" max="1283" width="19.7109375" style="18" customWidth="1"/>
    <col min="1284" max="1284" width="16.28515625" style="18" customWidth="1"/>
    <col min="1285" max="1285" width="26.28515625" style="18" customWidth="1"/>
    <col min="1286" max="1533" width="9.140625" style="18"/>
    <col min="1534" max="1534" width="7" style="18" customWidth="1"/>
    <col min="1535" max="1535" width="35.28515625" style="18" customWidth="1"/>
    <col min="1536" max="1536" width="18.42578125" style="18" customWidth="1"/>
    <col min="1537" max="1537" width="11.42578125" style="18" customWidth="1"/>
    <col min="1538" max="1538" width="21.42578125" style="18" customWidth="1"/>
    <col min="1539" max="1539" width="19.7109375" style="18" customWidth="1"/>
    <col min="1540" max="1540" width="16.28515625" style="18" customWidth="1"/>
    <col min="1541" max="1541" width="26.28515625" style="18" customWidth="1"/>
    <col min="1542" max="1789" width="9.140625" style="18"/>
    <col min="1790" max="1790" width="7" style="18" customWidth="1"/>
    <col min="1791" max="1791" width="35.28515625" style="18" customWidth="1"/>
    <col min="1792" max="1792" width="18.42578125" style="18" customWidth="1"/>
    <col min="1793" max="1793" width="11.42578125" style="18" customWidth="1"/>
    <col min="1794" max="1794" width="21.42578125" style="18" customWidth="1"/>
    <col min="1795" max="1795" width="19.7109375" style="18" customWidth="1"/>
    <col min="1796" max="1796" width="16.28515625" style="18" customWidth="1"/>
    <col min="1797" max="1797" width="26.28515625" style="18" customWidth="1"/>
    <col min="1798" max="2045" width="9.140625" style="18"/>
    <col min="2046" max="2046" width="7" style="18" customWidth="1"/>
    <col min="2047" max="2047" width="35.28515625" style="18" customWidth="1"/>
    <col min="2048" max="2048" width="18.42578125" style="18" customWidth="1"/>
    <col min="2049" max="2049" width="11.42578125" style="18" customWidth="1"/>
    <col min="2050" max="2050" width="21.42578125" style="18" customWidth="1"/>
    <col min="2051" max="2051" width="19.7109375" style="18" customWidth="1"/>
    <col min="2052" max="2052" width="16.28515625" style="18" customWidth="1"/>
    <col min="2053" max="2053" width="26.28515625" style="18" customWidth="1"/>
    <col min="2054" max="2301" width="9.140625" style="18"/>
    <col min="2302" max="2302" width="7" style="18" customWidth="1"/>
    <col min="2303" max="2303" width="35.28515625" style="18" customWidth="1"/>
    <col min="2304" max="2304" width="18.42578125" style="18" customWidth="1"/>
    <col min="2305" max="2305" width="11.42578125" style="18" customWidth="1"/>
    <col min="2306" max="2306" width="21.42578125" style="18" customWidth="1"/>
    <col min="2307" max="2307" width="19.7109375" style="18" customWidth="1"/>
    <col min="2308" max="2308" width="16.28515625" style="18" customWidth="1"/>
    <col min="2309" max="2309" width="26.28515625" style="18" customWidth="1"/>
    <col min="2310" max="2557" width="9.140625" style="18"/>
    <col min="2558" max="2558" width="7" style="18" customWidth="1"/>
    <col min="2559" max="2559" width="35.28515625" style="18" customWidth="1"/>
    <col min="2560" max="2560" width="18.42578125" style="18" customWidth="1"/>
    <col min="2561" max="2561" width="11.42578125" style="18" customWidth="1"/>
    <col min="2562" max="2562" width="21.42578125" style="18" customWidth="1"/>
    <col min="2563" max="2563" width="19.7109375" style="18" customWidth="1"/>
    <col min="2564" max="2564" width="16.28515625" style="18" customWidth="1"/>
    <col min="2565" max="2565" width="26.28515625" style="18" customWidth="1"/>
    <col min="2566" max="2813" width="9.140625" style="18"/>
    <col min="2814" max="2814" width="7" style="18" customWidth="1"/>
    <col min="2815" max="2815" width="35.28515625" style="18" customWidth="1"/>
    <col min="2816" max="2816" width="18.42578125" style="18" customWidth="1"/>
    <col min="2817" max="2817" width="11.42578125" style="18" customWidth="1"/>
    <col min="2818" max="2818" width="21.42578125" style="18" customWidth="1"/>
    <col min="2819" max="2819" width="19.7109375" style="18" customWidth="1"/>
    <col min="2820" max="2820" width="16.28515625" style="18" customWidth="1"/>
    <col min="2821" max="2821" width="26.28515625" style="18" customWidth="1"/>
    <col min="2822" max="3069" width="9.140625" style="18"/>
    <col min="3070" max="3070" width="7" style="18" customWidth="1"/>
    <col min="3071" max="3071" width="35.28515625" style="18" customWidth="1"/>
    <col min="3072" max="3072" width="18.42578125" style="18" customWidth="1"/>
    <col min="3073" max="3073" width="11.42578125" style="18" customWidth="1"/>
    <col min="3074" max="3074" width="21.42578125" style="18" customWidth="1"/>
    <col min="3075" max="3075" width="19.7109375" style="18" customWidth="1"/>
    <col min="3076" max="3076" width="16.28515625" style="18" customWidth="1"/>
    <col min="3077" max="3077" width="26.28515625" style="18" customWidth="1"/>
    <col min="3078" max="3325" width="9.140625" style="18"/>
    <col min="3326" max="3326" width="7" style="18" customWidth="1"/>
    <col min="3327" max="3327" width="35.28515625" style="18" customWidth="1"/>
    <col min="3328" max="3328" width="18.42578125" style="18" customWidth="1"/>
    <col min="3329" max="3329" width="11.42578125" style="18" customWidth="1"/>
    <col min="3330" max="3330" width="21.42578125" style="18" customWidth="1"/>
    <col min="3331" max="3331" width="19.7109375" style="18" customWidth="1"/>
    <col min="3332" max="3332" width="16.28515625" style="18" customWidth="1"/>
    <col min="3333" max="3333" width="26.28515625" style="18" customWidth="1"/>
    <col min="3334" max="3581" width="9.140625" style="18"/>
    <col min="3582" max="3582" width="7" style="18" customWidth="1"/>
    <col min="3583" max="3583" width="35.28515625" style="18" customWidth="1"/>
    <col min="3584" max="3584" width="18.42578125" style="18" customWidth="1"/>
    <col min="3585" max="3585" width="11.42578125" style="18" customWidth="1"/>
    <col min="3586" max="3586" width="21.42578125" style="18" customWidth="1"/>
    <col min="3587" max="3587" width="19.7109375" style="18" customWidth="1"/>
    <col min="3588" max="3588" width="16.28515625" style="18" customWidth="1"/>
    <col min="3589" max="3589" width="26.28515625" style="18" customWidth="1"/>
    <col min="3590" max="3837" width="9.140625" style="18"/>
    <col min="3838" max="3838" width="7" style="18" customWidth="1"/>
    <col min="3839" max="3839" width="35.28515625" style="18" customWidth="1"/>
    <col min="3840" max="3840" width="18.42578125" style="18" customWidth="1"/>
    <col min="3841" max="3841" width="11.42578125" style="18" customWidth="1"/>
    <col min="3842" max="3842" width="21.42578125" style="18" customWidth="1"/>
    <col min="3843" max="3843" width="19.7109375" style="18" customWidth="1"/>
    <col min="3844" max="3844" width="16.28515625" style="18" customWidth="1"/>
    <col min="3845" max="3845" width="26.28515625" style="18" customWidth="1"/>
    <col min="3846" max="4093" width="9.140625" style="18"/>
    <col min="4094" max="4094" width="7" style="18" customWidth="1"/>
    <col min="4095" max="4095" width="35.28515625" style="18" customWidth="1"/>
    <col min="4096" max="4096" width="18.42578125" style="18" customWidth="1"/>
    <col min="4097" max="4097" width="11.42578125" style="18" customWidth="1"/>
    <col min="4098" max="4098" width="21.42578125" style="18" customWidth="1"/>
    <col min="4099" max="4099" width="19.7109375" style="18" customWidth="1"/>
    <col min="4100" max="4100" width="16.28515625" style="18" customWidth="1"/>
    <col min="4101" max="4101" width="26.28515625" style="18" customWidth="1"/>
    <col min="4102" max="4349" width="9.140625" style="18"/>
    <col min="4350" max="4350" width="7" style="18" customWidth="1"/>
    <col min="4351" max="4351" width="35.28515625" style="18" customWidth="1"/>
    <col min="4352" max="4352" width="18.42578125" style="18" customWidth="1"/>
    <col min="4353" max="4353" width="11.42578125" style="18" customWidth="1"/>
    <col min="4354" max="4354" width="21.42578125" style="18" customWidth="1"/>
    <col min="4355" max="4355" width="19.7109375" style="18" customWidth="1"/>
    <col min="4356" max="4356" width="16.28515625" style="18" customWidth="1"/>
    <col min="4357" max="4357" width="26.28515625" style="18" customWidth="1"/>
    <col min="4358" max="4605" width="9.140625" style="18"/>
    <col min="4606" max="4606" width="7" style="18" customWidth="1"/>
    <col min="4607" max="4607" width="35.28515625" style="18" customWidth="1"/>
    <col min="4608" max="4608" width="18.42578125" style="18" customWidth="1"/>
    <col min="4609" max="4609" width="11.42578125" style="18" customWidth="1"/>
    <col min="4610" max="4610" width="21.42578125" style="18" customWidth="1"/>
    <col min="4611" max="4611" width="19.7109375" style="18" customWidth="1"/>
    <col min="4612" max="4612" width="16.28515625" style="18" customWidth="1"/>
    <col min="4613" max="4613" width="26.28515625" style="18" customWidth="1"/>
    <col min="4614" max="4861" width="9.140625" style="18"/>
    <col min="4862" max="4862" width="7" style="18" customWidth="1"/>
    <col min="4863" max="4863" width="35.28515625" style="18" customWidth="1"/>
    <col min="4864" max="4864" width="18.42578125" style="18" customWidth="1"/>
    <col min="4865" max="4865" width="11.42578125" style="18" customWidth="1"/>
    <col min="4866" max="4866" width="21.42578125" style="18" customWidth="1"/>
    <col min="4867" max="4867" width="19.7109375" style="18" customWidth="1"/>
    <col min="4868" max="4868" width="16.28515625" style="18" customWidth="1"/>
    <col min="4869" max="4869" width="26.28515625" style="18" customWidth="1"/>
    <col min="4870" max="5117" width="9.140625" style="18"/>
    <col min="5118" max="5118" width="7" style="18" customWidth="1"/>
    <col min="5119" max="5119" width="35.28515625" style="18" customWidth="1"/>
    <col min="5120" max="5120" width="18.42578125" style="18" customWidth="1"/>
    <col min="5121" max="5121" width="11.42578125" style="18" customWidth="1"/>
    <col min="5122" max="5122" width="21.42578125" style="18" customWidth="1"/>
    <col min="5123" max="5123" width="19.7109375" style="18" customWidth="1"/>
    <col min="5124" max="5124" width="16.28515625" style="18" customWidth="1"/>
    <col min="5125" max="5125" width="26.28515625" style="18" customWidth="1"/>
    <col min="5126" max="5373" width="9.140625" style="18"/>
    <col min="5374" max="5374" width="7" style="18" customWidth="1"/>
    <col min="5375" max="5375" width="35.28515625" style="18" customWidth="1"/>
    <col min="5376" max="5376" width="18.42578125" style="18" customWidth="1"/>
    <col min="5377" max="5377" width="11.42578125" style="18" customWidth="1"/>
    <col min="5378" max="5378" width="21.42578125" style="18" customWidth="1"/>
    <col min="5379" max="5379" width="19.7109375" style="18" customWidth="1"/>
    <col min="5380" max="5380" width="16.28515625" style="18" customWidth="1"/>
    <col min="5381" max="5381" width="26.28515625" style="18" customWidth="1"/>
    <col min="5382" max="5629" width="9.140625" style="18"/>
    <col min="5630" max="5630" width="7" style="18" customWidth="1"/>
    <col min="5631" max="5631" width="35.28515625" style="18" customWidth="1"/>
    <col min="5632" max="5632" width="18.42578125" style="18" customWidth="1"/>
    <col min="5633" max="5633" width="11.42578125" style="18" customWidth="1"/>
    <col min="5634" max="5634" width="21.42578125" style="18" customWidth="1"/>
    <col min="5635" max="5635" width="19.7109375" style="18" customWidth="1"/>
    <col min="5636" max="5636" width="16.28515625" style="18" customWidth="1"/>
    <col min="5637" max="5637" width="26.28515625" style="18" customWidth="1"/>
    <col min="5638" max="5885" width="9.140625" style="18"/>
    <col min="5886" max="5886" width="7" style="18" customWidth="1"/>
    <col min="5887" max="5887" width="35.28515625" style="18" customWidth="1"/>
    <col min="5888" max="5888" width="18.42578125" style="18" customWidth="1"/>
    <col min="5889" max="5889" width="11.42578125" style="18" customWidth="1"/>
    <col min="5890" max="5890" width="21.42578125" style="18" customWidth="1"/>
    <col min="5891" max="5891" width="19.7109375" style="18" customWidth="1"/>
    <col min="5892" max="5892" width="16.28515625" style="18" customWidth="1"/>
    <col min="5893" max="5893" width="26.28515625" style="18" customWidth="1"/>
    <col min="5894" max="6141" width="9.140625" style="18"/>
    <col min="6142" max="6142" width="7" style="18" customWidth="1"/>
    <col min="6143" max="6143" width="35.28515625" style="18" customWidth="1"/>
    <col min="6144" max="6144" width="18.42578125" style="18" customWidth="1"/>
    <col min="6145" max="6145" width="11.42578125" style="18" customWidth="1"/>
    <col min="6146" max="6146" width="21.42578125" style="18" customWidth="1"/>
    <col min="6147" max="6147" width="19.7109375" style="18" customWidth="1"/>
    <col min="6148" max="6148" width="16.28515625" style="18" customWidth="1"/>
    <col min="6149" max="6149" width="26.28515625" style="18" customWidth="1"/>
    <col min="6150" max="6397" width="9.140625" style="18"/>
    <col min="6398" max="6398" width="7" style="18" customWidth="1"/>
    <col min="6399" max="6399" width="35.28515625" style="18" customWidth="1"/>
    <col min="6400" max="6400" width="18.42578125" style="18" customWidth="1"/>
    <col min="6401" max="6401" width="11.42578125" style="18" customWidth="1"/>
    <col min="6402" max="6402" width="21.42578125" style="18" customWidth="1"/>
    <col min="6403" max="6403" width="19.7109375" style="18" customWidth="1"/>
    <col min="6404" max="6404" width="16.28515625" style="18" customWidth="1"/>
    <col min="6405" max="6405" width="26.28515625" style="18" customWidth="1"/>
    <col min="6406" max="6653" width="9.140625" style="18"/>
    <col min="6654" max="6654" width="7" style="18" customWidth="1"/>
    <col min="6655" max="6655" width="35.28515625" style="18" customWidth="1"/>
    <col min="6656" max="6656" width="18.42578125" style="18" customWidth="1"/>
    <col min="6657" max="6657" width="11.42578125" style="18" customWidth="1"/>
    <col min="6658" max="6658" width="21.42578125" style="18" customWidth="1"/>
    <col min="6659" max="6659" width="19.7109375" style="18" customWidth="1"/>
    <col min="6660" max="6660" width="16.28515625" style="18" customWidth="1"/>
    <col min="6661" max="6661" width="26.28515625" style="18" customWidth="1"/>
    <col min="6662" max="6909" width="9.140625" style="18"/>
    <col min="6910" max="6910" width="7" style="18" customWidth="1"/>
    <col min="6911" max="6911" width="35.28515625" style="18" customWidth="1"/>
    <col min="6912" max="6912" width="18.42578125" style="18" customWidth="1"/>
    <col min="6913" max="6913" width="11.42578125" style="18" customWidth="1"/>
    <col min="6914" max="6914" width="21.42578125" style="18" customWidth="1"/>
    <col min="6915" max="6915" width="19.7109375" style="18" customWidth="1"/>
    <col min="6916" max="6916" width="16.28515625" style="18" customWidth="1"/>
    <col min="6917" max="6917" width="26.28515625" style="18" customWidth="1"/>
    <col min="6918" max="7165" width="9.140625" style="18"/>
    <col min="7166" max="7166" width="7" style="18" customWidth="1"/>
    <col min="7167" max="7167" width="35.28515625" style="18" customWidth="1"/>
    <col min="7168" max="7168" width="18.42578125" style="18" customWidth="1"/>
    <col min="7169" max="7169" width="11.42578125" style="18" customWidth="1"/>
    <col min="7170" max="7170" width="21.42578125" style="18" customWidth="1"/>
    <col min="7171" max="7171" width="19.7109375" style="18" customWidth="1"/>
    <col min="7172" max="7172" width="16.28515625" style="18" customWidth="1"/>
    <col min="7173" max="7173" width="26.28515625" style="18" customWidth="1"/>
    <col min="7174" max="7421" width="9.140625" style="18"/>
    <col min="7422" max="7422" width="7" style="18" customWidth="1"/>
    <col min="7423" max="7423" width="35.28515625" style="18" customWidth="1"/>
    <col min="7424" max="7424" width="18.42578125" style="18" customWidth="1"/>
    <col min="7425" max="7425" width="11.42578125" style="18" customWidth="1"/>
    <col min="7426" max="7426" width="21.42578125" style="18" customWidth="1"/>
    <col min="7427" max="7427" width="19.7109375" style="18" customWidth="1"/>
    <col min="7428" max="7428" width="16.28515625" style="18" customWidth="1"/>
    <col min="7429" max="7429" width="26.28515625" style="18" customWidth="1"/>
    <col min="7430" max="7677" width="9.140625" style="18"/>
    <col min="7678" max="7678" width="7" style="18" customWidth="1"/>
    <col min="7679" max="7679" width="35.28515625" style="18" customWidth="1"/>
    <col min="7680" max="7680" width="18.42578125" style="18" customWidth="1"/>
    <col min="7681" max="7681" width="11.42578125" style="18" customWidth="1"/>
    <col min="7682" max="7682" width="21.42578125" style="18" customWidth="1"/>
    <col min="7683" max="7683" width="19.7109375" style="18" customWidth="1"/>
    <col min="7684" max="7684" width="16.28515625" style="18" customWidth="1"/>
    <col min="7685" max="7685" width="26.28515625" style="18" customWidth="1"/>
    <col min="7686" max="7933" width="9.140625" style="18"/>
    <col min="7934" max="7934" width="7" style="18" customWidth="1"/>
    <col min="7935" max="7935" width="35.28515625" style="18" customWidth="1"/>
    <col min="7936" max="7936" width="18.42578125" style="18" customWidth="1"/>
    <col min="7937" max="7937" width="11.42578125" style="18" customWidth="1"/>
    <col min="7938" max="7938" width="21.42578125" style="18" customWidth="1"/>
    <col min="7939" max="7939" width="19.7109375" style="18" customWidth="1"/>
    <col min="7940" max="7940" width="16.28515625" style="18" customWidth="1"/>
    <col min="7941" max="7941" width="26.28515625" style="18" customWidth="1"/>
    <col min="7942" max="8189" width="9.140625" style="18"/>
    <col min="8190" max="8190" width="7" style="18" customWidth="1"/>
    <col min="8191" max="8191" width="35.28515625" style="18" customWidth="1"/>
    <col min="8192" max="8192" width="18.42578125" style="18" customWidth="1"/>
    <col min="8193" max="8193" width="11.42578125" style="18" customWidth="1"/>
    <col min="8194" max="8194" width="21.42578125" style="18" customWidth="1"/>
    <col min="8195" max="8195" width="19.7109375" style="18" customWidth="1"/>
    <col min="8196" max="8196" width="16.28515625" style="18" customWidth="1"/>
    <col min="8197" max="8197" width="26.28515625" style="18" customWidth="1"/>
    <col min="8198" max="8445" width="9.140625" style="18"/>
    <col min="8446" max="8446" width="7" style="18" customWidth="1"/>
    <col min="8447" max="8447" width="35.28515625" style="18" customWidth="1"/>
    <col min="8448" max="8448" width="18.42578125" style="18" customWidth="1"/>
    <col min="8449" max="8449" width="11.42578125" style="18" customWidth="1"/>
    <col min="8450" max="8450" width="21.42578125" style="18" customWidth="1"/>
    <col min="8451" max="8451" width="19.7109375" style="18" customWidth="1"/>
    <col min="8452" max="8452" width="16.28515625" style="18" customWidth="1"/>
    <col min="8453" max="8453" width="26.28515625" style="18" customWidth="1"/>
    <col min="8454" max="8701" width="9.140625" style="18"/>
    <col min="8702" max="8702" width="7" style="18" customWidth="1"/>
    <col min="8703" max="8703" width="35.28515625" style="18" customWidth="1"/>
    <col min="8704" max="8704" width="18.42578125" style="18" customWidth="1"/>
    <col min="8705" max="8705" width="11.42578125" style="18" customWidth="1"/>
    <col min="8706" max="8706" width="21.42578125" style="18" customWidth="1"/>
    <col min="8707" max="8707" width="19.7109375" style="18" customWidth="1"/>
    <col min="8708" max="8708" width="16.28515625" style="18" customWidth="1"/>
    <col min="8709" max="8709" width="26.28515625" style="18" customWidth="1"/>
    <col min="8710" max="8957" width="9.140625" style="18"/>
    <col min="8958" max="8958" width="7" style="18" customWidth="1"/>
    <col min="8959" max="8959" width="35.28515625" style="18" customWidth="1"/>
    <col min="8960" max="8960" width="18.42578125" style="18" customWidth="1"/>
    <col min="8961" max="8961" width="11.42578125" style="18" customWidth="1"/>
    <col min="8962" max="8962" width="21.42578125" style="18" customWidth="1"/>
    <col min="8963" max="8963" width="19.7109375" style="18" customWidth="1"/>
    <col min="8964" max="8964" width="16.28515625" style="18" customWidth="1"/>
    <col min="8965" max="8965" width="26.28515625" style="18" customWidth="1"/>
    <col min="8966" max="9213" width="9.140625" style="18"/>
    <col min="9214" max="9214" width="7" style="18" customWidth="1"/>
    <col min="9215" max="9215" width="35.28515625" style="18" customWidth="1"/>
    <col min="9216" max="9216" width="18.42578125" style="18" customWidth="1"/>
    <col min="9217" max="9217" width="11.42578125" style="18" customWidth="1"/>
    <col min="9218" max="9218" width="21.42578125" style="18" customWidth="1"/>
    <col min="9219" max="9219" width="19.7109375" style="18" customWidth="1"/>
    <col min="9220" max="9220" width="16.28515625" style="18" customWidth="1"/>
    <col min="9221" max="9221" width="26.28515625" style="18" customWidth="1"/>
    <col min="9222" max="9469" width="9.140625" style="18"/>
    <col min="9470" max="9470" width="7" style="18" customWidth="1"/>
    <col min="9471" max="9471" width="35.28515625" style="18" customWidth="1"/>
    <col min="9472" max="9472" width="18.42578125" style="18" customWidth="1"/>
    <col min="9473" max="9473" width="11.42578125" style="18" customWidth="1"/>
    <col min="9474" max="9474" width="21.42578125" style="18" customWidth="1"/>
    <col min="9475" max="9475" width="19.7109375" style="18" customWidth="1"/>
    <col min="9476" max="9476" width="16.28515625" style="18" customWidth="1"/>
    <col min="9477" max="9477" width="26.28515625" style="18" customWidth="1"/>
    <col min="9478" max="9725" width="9.140625" style="18"/>
    <col min="9726" max="9726" width="7" style="18" customWidth="1"/>
    <col min="9727" max="9727" width="35.28515625" style="18" customWidth="1"/>
    <col min="9728" max="9728" width="18.42578125" style="18" customWidth="1"/>
    <col min="9729" max="9729" width="11.42578125" style="18" customWidth="1"/>
    <col min="9730" max="9730" width="21.42578125" style="18" customWidth="1"/>
    <col min="9731" max="9731" width="19.7109375" style="18" customWidth="1"/>
    <col min="9732" max="9732" width="16.28515625" style="18" customWidth="1"/>
    <col min="9733" max="9733" width="26.28515625" style="18" customWidth="1"/>
    <col min="9734" max="9981" width="9.140625" style="18"/>
    <col min="9982" max="9982" width="7" style="18" customWidth="1"/>
    <col min="9983" max="9983" width="35.28515625" style="18" customWidth="1"/>
    <col min="9984" max="9984" width="18.42578125" style="18" customWidth="1"/>
    <col min="9985" max="9985" width="11.42578125" style="18" customWidth="1"/>
    <col min="9986" max="9986" width="21.42578125" style="18" customWidth="1"/>
    <col min="9987" max="9987" width="19.7109375" style="18" customWidth="1"/>
    <col min="9988" max="9988" width="16.28515625" style="18" customWidth="1"/>
    <col min="9989" max="9989" width="26.28515625" style="18" customWidth="1"/>
    <col min="9990" max="10237" width="9.140625" style="18"/>
    <col min="10238" max="10238" width="7" style="18" customWidth="1"/>
    <col min="10239" max="10239" width="35.28515625" style="18" customWidth="1"/>
    <col min="10240" max="10240" width="18.42578125" style="18" customWidth="1"/>
    <col min="10241" max="10241" width="11.42578125" style="18" customWidth="1"/>
    <col min="10242" max="10242" width="21.42578125" style="18" customWidth="1"/>
    <col min="10243" max="10243" width="19.7109375" style="18" customWidth="1"/>
    <col min="10244" max="10244" width="16.28515625" style="18" customWidth="1"/>
    <col min="10245" max="10245" width="26.28515625" style="18" customWidth="1"/>
    <col min="10246" max="10493" width="9.140625" style="18"/>
    <col min="10494" max="10494" width="7" style="18" customWidth="1"/>
    <col min="10495" max="10495" width="35.28515625" style="18" customWidth="1"/>
    <col min="10496" max="10496" width="18.42578125" style="18" customWidth="1"/>
    <col min="10497" max="10497" width="11.42578125" style="18" customWidth="1"/>
    <col min="10498" max="10498" width="21.42578125" style="18" customWidth="1"/>
    <col min="10499" max="10499" width="19.7109375" style="18" customWidth="1"/>
    <col min="10500" max="10500" width="16.28515625" style="18" customWidth="1"/>
    <col min="10501" max="10501" width="26.28515625" style="18" customWidth="1"/>
    <col min="10502" max="10749" width="9.140625" style="18"/>
    <col min="10750" max="10750" width="7" style="18" customWidth="1"/>
    <col min="10751" max="10751" width="35.28515625" style="18" customWidth="1"/>
    <col min="10752" max="10752" width="18.42578125" style="18" customWidth="1"/>
    <col min="10753" max="10753" width="11.42578125" style="18" customWidth="1"/>
    <col min="10754" max="10754" width="21.42578125" style="18" customWidth="1"/>
    <col min="10755" max="10755" width="19.7109375" style="18" customWidth="1"/>
    <col min="10756" max="10756" width="16.28515625" style="18" customWidth="1"/>
    <col min="10757" max="10757" width="26.28515625" style="18" customWidth="1"/>
    <col min="10758" max="11005" width="9.140625" style="18"/>
    <col min="11006" max="11006" width="7" style="18" customWidth="1"/>
    <col min="11007" max="11007" width="35.28515625" style="18" customWidth="1"/>
    <col min="11008" max="11008" width="18.42578125" style="18" customWidth="1"/>
    <col min="11009" max="11009" width="11.42578125" style="18" customWidth="1"/>
    <col min="11010" max="11010" width="21.42578125" style="18" customWidth="1"/>
    <col min="11011" max="11011" width="19.7109375" style="18" customWidth="1"/>
    <col min="11012" max="11012" width="16.28515625" style="18" customWidth="1"/>
    <col min="11013" max="11013" width="26.28515625" style="18" customWidth="1"/>
    <col min="11014" max="11261" width="9.140625" style="18"/>
    <col min="11262" max="11262" width="7" style="18" customWidth="1"/>
    <col min="11263" max="11263" width="35.28515625" style="18" customWidth="1"/>
    <col min="11264" max="11264" width="18.42578125" style="18" customWidth="1"/>
    <col min="11265" max="11265" width="11.42578125" style="18" customWidth="1"/>
    <col min="11266" max="11266" width="21.42578125" style="18" customWidth="1"/>
    <col min="11267" max="11267" width="19.7109375" style="18" customWidth="1"/>
    <col min="11268" max="11268" width="16.28515625" style="18" customWidth="1"/>
    <col min="11269" max="11269" width="26.28515625" style="18" customWidth="1"/>
    <col min="11270" max="11517" width="9.140625" style="18"/>
    <col min="11518" max="11518" width="7" style="18" customWidth="1"/>
    <col min="11519" max="11519" width="35.28515625" style="18" customWidth="1"/>
    <col min="11520" max="11520" width="18.42578125" style="18" customWidth="1"/>
    <col min="11521" max="11521" width="11.42578125" style="18" customWidth="1"/>
    <col min="11522" max="11522" width="21.42578125" style="18" customWidth="1"/>
    <col min="11523" max="11523" width="19.7109375" style="18" customWidth="1"/>
    <col min="11524" max="11524" width="16.28515625" style="18" customWidth="1"/>
    <col min="11525" max="11525" width="26.28515625" style="18" customWidth="1"/>
    <col min="11526" max="11773" width="9.140625" style="18"/>
    <col min="11774" max="11774" width="7" style="18" customWidth="1"/>
    <col min="11775" max="11775" width="35.28515625" style="18" customWidth="1"/>
    <col min="11776" max="11776" width="18.42578125" style="18" customWidth="1"/>
    <col min="11777" max="11777" width="11.42578125" style="18" customWidth="1"/>
    <col min="11778" max="11778" width="21.42578125" style="18" customWidth="1"/>
    <col min="11779" max="11779" width="19.7109375" style="18" customWidth="1"/>
    <col min="11780" max="11780" width="16.28515625" style="18" customWidth="1"/>
    <col min="11781" max="11781" width="26.28515625" style="18" customWidth="1"/>
    <col min="11782" max="12029" width="9.140625" style="18"/>
    <col min="12030" max="12030" width="7" style="18" customWidth="1"/>
    <col min="12031" max="12031" width="35.28515625" style="18" customWidth="1"/>
    <col min="12032" max="12032" width="18.42578125" style="18" customWidth="1"/>
    <col min="12033" max="12033" width="11.42578125" style="18" customWidth="1"/>
    <col min="12034" max="12034" width="21.42578125" style="18" customWidth="1"/>
    <col min="12035" max="12035" width="19.7109375" style="18" customWidth="1"/>
    <col min="12036" max="12036" width="16.28515625" style="18" customWidth="1"/>
    <col min="12037" max="12037" width="26.28515625" style="18" customWidth="1"/>
    <col min="12038" max="12285" width="9.140625" style="18"/>
    <col min="12286" max="12286" width="7" style="18" customWidth="1"/>
    <col min="12287" max="12287" width="35.28515625" style="18" customWidth="1"/>
    <col min="12288" max="12288" width="18.42578125" style="18" customWidth="1"/>
    <col min="12289" max="12289" width="11.42578125" style="18" customWidth="1"/>
    <col min="12290" max="12290" width="21.42578125" style="18" customWidth="1"/>
    <col min="12291" max="12291" width="19.7109375" style="18" customWidth="1"/>
    <col min="12292" max="12292" width="16.28515625" style="18" customWidth="1"/>
    <col min="12293" max="12293" width="26.28515625" style="18" customWidth="1"/>
    <col min="12294" max="12541" width="9.140625" style="18"/>
    <col min="12542" max="12542" width="7" style="18" customWidth="1"/>
    <col min="12543" max="12543" width="35.28515625" style="18" customWidth="1"/>
    <col min="12544" max="12544" width="18.42578125" style="18" customWidth="1"/>
    <col min="12545" max="12545" width="11.42578125" style="18" customWidth="1"/>
    <col min="12546" max="12546" width="21.42578125" style="18" customWidth="1"/>
    <col min="12547" max="12547" width="19.7109375" style="18" customWidth="1"/>
    <col min="12548" max="12548" width="16.28515625" style="18" customWidth="1"/>
    <col min="12549" max="12549" width="26.28515625" style="18" customWidth="1"/>
    <col min="12550" max="12797" width="9.140625" style="18"/>
    <col min="12798" max="12798" width="7" style="18" customWidth="1"/>
    <col min="12799" max="12799" width="35.28515625" style="18" customWidth="1"/>
    <col min="12800" max="12800" width="18.42578125" style="18" customWidth="1"/>
    <col min="12801" max="12801" width="11.42578125" style="18" customWidth="1"/>
    <col min="12802" max="12802" width="21.42578125" style="18" customWidth="1"/>
    <col min="12803" max="12803" width="19.7109375" style="18" customWidth="1"/>
    <col min="12804" max="12804" width="16.28515625" style="18" customWidth="1"/>
    <col min="12805" max="12805" width="26.28515625" style="18" customWidth="1"/>
    <col min="12806" max="13053" width="9.140625" style="18"/>
    <col min="13054" max="13054" width="7" style="18" customWidth="1"/>
    <col min="13055" max="13055" width="35.28515625" style="18" customWidth="1"/>
    <col min="13056" max="13056" width="18.42578125" style="18" customWidth="1"/>
    <col min="13057" max="13057" width="11.42578125" style="18" customWidth="1"/>
    <col min="13058" max="13058" width="21.42578125" style="18" customWidth="1"/>
    <col min="13059" max="13059" width="19.7109375" style="18" customWidth="1"/>
    <col min="13060" max="13060" width="16.28515625" style="18" customWidth="1"/>
    <col min="13061" max="13061" width="26.28515625" style="18" customWidth="1"/>
    <col min="13062" max="13309" width="9.140625" style="18"/>
    <col min="13310" max="13310" width="7" style="18" customWidth="1"/>
    <col min="13311" max="13311" width="35.28515625" style="18" customWidth="1"/>
    <col min="13312" max="13312" width="18.42578125" style="18" customWidth="1"/>
    <col min="13313" max="13313" width="11.42578125" style="18" customWidth="1"/>
    <col min="13314" max="13314" width="21.42578125" style="18" customWidth="1"/>
    <col min="13315" max="13315" width="19.7109375" style="18" customWidth="1"/>
    <col min="13316" max="13316" width="16.28515625" style="18" customWidth="1"/>
    <col min="13317" max="13317" width="26.28515625" style="18" customWidth="1"/>
    <col min="13318" max="13565" width="9.140625" style="18"/>
    <col min="13566" max="13566" width="7" style="18" customWidth="1"/>
    <col min="13567" max="13567" width="35.28515625" style="18" customWidth="1"/>
    <col min="13568" max="13568" width="18.42578125" style="18" customWidth="1"/>
    <col min="13569" max="13569" width="11.42578125" style="18" customWidth="1"/>
    <col min="13570" max="13570" width="21.42578125" style="18" customWidth="1"/>
    <col min="13571" max="13571" width="19.7109375" style="18" customWidth="1"/>
    <col min="13572" max="13572" width="16.28515625" style="18" customWidth="1"/>
    <col min="13573" max="13573" width="26.28515625" style="18" customWidth="1"/>
    <col min="13574" max="13821" width="9.140625" style="18"/>
    <col min="13822" max="13822" width="7" style="18" customWidth="1"/>
    <col min="13823" max="13823" width="35.28515625" style="18" customWidth="1"/>
    <col min="13824" max="13824" width="18.42578125" style="18" customWidth="1"/>
    <col min="13825" max="13825" width="11.42578125" style="18" customWidth="1"/>
    <col min="13826" max="13826" width="21.42578125" style="18" customWidth="1"/>
    <col min="13827" max="13827" width="19.7109375" style="18" customWidth="1"/>
    <col min="13828" max="13828" width="16.28515625" style="18" customWidth="1"/>
    <col min="13829" max="13829" width="26.28515625" style="18" customWidth="1"/>
    <col min="13830" max="14077" width="9.140625" style="18"/>
    <col min="14078" max="14078" width="7" style="18" customWidth="1"/>
    <col min="14079" max="14079" width="35.28515625" style="18" customWidth="1"/>
    <col min="14080" max="14080" width="18.42578125" style="18" customWidth="1"/>
    <col min="14081" max="14081" width="11.42578125" style="18" customWidth="1"/>
    <col min="14082" max="14082" width="21.42578125" style="18" customWidth="1"/>
    <col min="14083" max="14083" width="19.7109375" style="18" customWidth="1"/>
    <col min="14084" max="14084" width="16.28515625" style="18" customWidth="1"/>
    <col min="14085" max="14085" width="26.28515625" style="18" customWidth="1"/>
    <col min="14086" max="14333" width="9.140625" style="18"/>
    <col min="14334" max="14334" width="7" style="18" customWidth="1"/>
    <col min="14335" max="14335" width="35.28515625" style="18" customWidth="1"/>
    <col min="14336" max="14336" width="18.42578125" style="18" customWidth="1"/>
    <col min="14337" max="14337" width="11.42578125" style="18" customWidth="1"/>
    <col min="14338" max="14338" width="21.42578125" style="18" customWidth="1"/>
    <col min="14339" max="14339" width="19.7109375" style="18" customWidth="1"/>
    <col min="14340" max="14340" width="16.28515625" style="18" customWidth="1"/>
    <col min="14341" max="14341" width="26.28515625" style="18" customWidth="1"/>
    <col min="14342" max="14589" width="9.140625" style="18"/>
    <col min="14590" max="14590" width="7" style="18" customWidth="1"/>
    <col min="14591" max="14591" width="35.28515625" style="18" customWidth="1"/>
    <col min="14592" max="14592" width="18.42578125" style="18" customWidth="1"/>
    <col min="14593" max="14593" width="11.42578125" style="18" customWidth="1"/>
    <col min="14594" max="14594" width="21.42578125" style="18" customWidth="1"/>
    <col min="14595" max="14595" width="19.7109375" style="18" customWidth="1"/>
    <col min="14596" max="14596" width="16.28515625" style="18" customWidth="1"/>
    <col min="14597" max="14597" width="26.28515625" style="18" customWidth="1"/>
    <col min="14598" max="14845" width="9.140625" style="18"/>
    <col min="14846" max="14846" width="7" style="18" customWidth="1"/>
    <col min="14847" max="14847" width="35.28515625" style="18" customWidth="1"/>
    <col min="14848" max="14848" width="18.42578125" style="18" customWidth="1"/>
    <col min="14849" max="14849" width="11.42578125" style="18" customWidth="1"/>
    <col min="14850" max="14850" width="21.42578125" style="18" customWidth="1"/>
    <col min="14851" max="14851" width="19.7109375" style="18" customWidth="1"/>
    <col min="14852" max="14852" width="16.28515625" style="18" customWidth="1"/>
    <col min="14853" max="14853" width="26.28515625" style="18" customWidth="1"/>
    <col min="14854" max="15101" width="9.140625" style="18"/>
    <col min="15102" max="15102" width="7" style="18" customWidth="1"/>
    <col min="15103" max="15103" width="35.28515625" style="18" customWidth="1"/>
    <col min="15104" max="15104" width="18.42578125" style="18" customWidth="1"/>
    <col min="15105" max="15105" width="11.42578125" style="18" customWidth="1"/>
    <col min="15106" max="15106" width="21.42578125" style="18" customWidth="1"/>
    <col min="15107" max="15107" width="19.7109375" style="18" customWidth="1"/>
    <col min="15108" max="15108" width="16.28515625" style="18" customWidth="1"/>
    <col min="15109" max="15109" width="26.28515625" style="18" customWidth="1"/>
    <col min="15110" max="15357" width="9.140625" style="18"/>
    <col min="15358" max="15358" width="7" style="18" customWidth="1"/>
    <col min="15359" max="15359" width="35.28515625" style="18" customWidth="1"/>
    <col min="15360" max="15360" width="18.42578125" style="18" customWidth="1"/>
    <col min="15361" max="15361" width="11.42578125" style="18" customWidth="1"/>
    <col min="15362" max="15362" width="21.42578125" style="18" customWidth="1"/>
    <col min="15363" max="15363" width="19.7109375" style="18" customWidth="1"/>
    <col min="15364" max="15364" width="16.28515625" style="18" customWidth="1"/>
    <col min="15365" max="15365" width="26.28515625" style="18" customWidth="1"/>
    <col min="15366" max="15613" width="9.140625" style="18"/>
    <col min="15614" max="15614" width="7" style="18" customWidth="1"/>
    <col min="15615" max="15615" width="35.28515625" style="18" customWidth="1"/>
    <col min="15616" max="15616" width="18.42578125" style="18" customWidth="1"/>
    <col min="15617" max="15617" width="11.42578125" style="18" customWidth="1"/>
    <col min="15618" max="15618" width="21.42578125" style="18" customWidth="1"/>
    <col min="15619" max="15619" width="19.7109375" style="18" customWidth="1"/>
    <col min="15620" max="15620" width="16.28515625" style="18" customWidth="1"/>
    <col min="15621" max="15621" width="26.28515625" style="18" customWidth="1"/>
    <col min="15622" max="15869" width="9.140625" style="18"/>
    <col min="15870" max="15870" width="7" style="18" customWidth="1"/>
    <col min="15871" max="15871" width="35.28515625" style="18" customWidth="1"/>
    <col min="15872" max="15872" width="18.42578125" style="18" customWidth="1"/>
    <col min="15873" max="15873" width="11.42578125" style="18" customWidth="1"/>
    <col min="15874" max="15874" width="21.42578125" style="18" customWidth="1"/>
    <col min="15875" max="15875" width="19.7109375" style="18" customWidth="1"/>
    <col min="15876" max="15876" width="16.28515625" style="18" customWidth="1"/>
    <col min="15877" max="15877" width="26.28515625" style="18" customWidth="1"/>
    <col min="15878" max="16125" width="9.140625" style="18"/>
    <col min="16126" max="16126" width="7" style="18" customWidth="1"/>
    <col min="16127" max="16127" width="35.28515625" style="18" customWidth="1"/>
    <col min="16128" max="16128" width="18.42578125" style="18" customWidth="1"/>
    <col min="16129" max="16129" width="11.42578125" style="18" customWidth="1"/>
    <col min="16130" max="16130" width="21.42578125" style="18" customWidth="1"/>
    <col min="16131" max="16131" width="19.7109375" style="18" customWidth="1"/>
    <col min="16132" max="16132" width="16.28515625" style="18" customWidth="1"/>
    <col min="16133" max="16133" width="26.28515625" style="18" customWidth="1"/>
    <col min="16134" max="16384" width="9.140625" style="18"/>
  </cols>
  <sheetData>
    <row r="1" spans="1:7" x14ac:dyDescent="0.35">
      <c r="A1" s="246" t="s">
        <v>1715</v>
      </c>
      <c r="B1" s="246"/>
      <c r="C1" s="246"/>
      <c r="D1" s="246"/>
      <c r="E1" s="246"/>
      <c r="F1" s="33"/>
      <c r="G1" s="33"/>
    </row>
    <row r="2" spans="1:7" x14ac:dyDescent="0.35">
      <c r="A2" s="246" t="s">
        <v>19</v>
      </c>
      <c r="B2" s="246"/>
      <c r="C2" s="246"/>
      <c r="D2" s="246"/>
      <c r="E2" s="246"/>
    </row>
    <row r="3" spans="1:7" x14ac:dyDescent="0.35">
      <c r="A3" s="250" t="s">
        <v>0</v>
      </c>
      <c r="B3" s="250"/>
      <c r="C3" s="250"/>
      <c r="D3" s="250"/>
      <c r="E3" s="250"/>
    </row>
    <row r="4" spans="1:7" ht="21" customHeight="1" x14ac:dyDescent="0.35">
      <c r="A4" s="251" t="s">
        <v>2</v>
      </c>
      <c r="B4" s="253" t="s">
        <v>3</v>
      </c>
      <c r="C4" s="255" t="s">
        <v>9</v>
      </c>
      <c r="D4" s="36" t="s">
        <v>8</v>
      </c>
      <c r="E4" s="257" t="s">
        <v>4</v>
      </c>
    </row>
    <row r="5" spans="1:7" x14ac:dyDescent="0.35">
      <c r="A5" s="252"/>
      <c r="B5" s="254"/>
      <c r="C5" s="256"/>
      <c r="D5" s="37" t="s">
        <v>7</v>
      </c>
      <c r="E5" s="258"/>
    </row>
    <row r="6" spans="1:7" s="4" customFormat="1" x14ac:dyDescent="0.2">
      <c r="A6" s="5"/>
      <c r="B6" s="6"/>
      <c r="C6" s="7"/>
      <c r="D6" s="38"/>
      <c r="E6" s="9"/>
      <c r="F6" s="10"/>
    </row>
    <row r="7" spans="1:7" s="4" customFormat="1" ht="21.75" thickBot="1" x14ac:dyDescent="0.25">
      <c r="A7" s="12"/>
      <c r="B7" s="13"/>
      <c r="C7" s="14"/>
      <c r="D7" s="14"/>
      <c r="E7" s="12"/>
    </row>
    <row r="8" spans="1:7" ht="21.75" thickBot="1" x14ac:dyDescent="0.4">
      <c r="A8" s="247" t="s">
        <v>10</v>
      </c>
      <c r="B8" s="248"/>
      <c r="C8" s="249"/>
      <c r="D8" s="35">
        <f>SUM(D6:D7)</f>
        <v>0</v>
      </c>
      <c r="E8" s="34"/>
    </row>
    <row r="9" spans="1:7" ht="21.75" thickTop="1" x14ac:dyDescent="0.35"/>
  </sheetData>
  <mergeCells count="8">
    <mergeCell ref="A1:E1"/>
    <mergeCell ref="A8:C8"/>
    <mergeCell ref="A2:E2"/>
    <mergeCell ref="A3:E3"/>
    <mergeCell ref="A4:A5"/>
    <mergeCell ref="B4:B5"/>
    <mergeCell ref="C4:C5"/>
    <mergeCell ref="E4:E5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G19"/>
  <sheetViews>
    <sheetView zoomScaleNormal="100" zoomScaleSheetLayoutView="90" workbookViewId="0">
      <pane ySplit="5" topLeftCell="A6" activePane="bottomLeft" state="frozen"/>
      <selection activeCell="C20" sqref="C20"/>
      <selection pane="bottomLeft" activeCell="G7" sqref="G7"/>
    </sheetView>
  </sheetViews>
  <sheetFormatPr defaultRowHeight="21" x14ac:dyDescent="0.35"/>
  <cols>
    <col min="1" max="1" width="7" style="25" customWidth="1"/>
    <col min="2" max="2" width="35.28515625" style="18" customWidth="1"/>
    <col min="3" max="3" width="21.42578125" style="3" customWidth="1"/>
    <col min="4" max="4" width="14.5703125" style="3" bestFit="1" customWidth="1"/>
    <col min="5" max="5" width="26.28515625" style="25" customWidth="1"/>
    <col min="6" max="253" width="9.140625" style="18"/>
    <col min="254" max="254" width="7" style="18" customWidth="1"/>
    <col min="255" max="255" width="35.28515625" style="18" customWidth="1"/>
    <col min="256" max="256" width="18.42578125" style="18" customWidth="1"/>
    <col min="257" max="257" width="11.42578125" style="18" customWidth="1"/>
    <col min="258" max="258" width="21.42578125" style="18" customWidth="1"/>
    <col min="259" max="259" width="19.7109375" style="18" customWidth="1"/>
    <col min="260" max="260" width="16.28515625" style="18" customWidth="1"/>
    <col min="261" max="261" width="26.28515625" style="18" customWidth="1"/>
    <col min="262" max="509" width="9.140625" style="18"/>
    <col min="510" max="510" width="7" style="18" customWidth="1"/>
    <col min="511" max="511" width="35.28515625" style="18" customWidth="1"/>
    <col min="512" max="512" width="18.42578125" style="18" customWidth="1"/>
    <col min="513" max="513" width="11.42578125" style="18" customWidth="1"/>
    <col min="514" max="514" width="21.42578125" style="18" customWidth="1"/>
    <col min="515" max="515" width="19.7109375" style="18" customWidth="1"/>
    <col min="516" max="516" width="16.28515625" style="18" customWidth="1"/>
    <col min="517" max="517" width="26.28515625" style="18" customWidth="1"/>
    <col min="518" max="765" width="9.140625" style="18"/>
    <col min="766" max="766" width="7" style="18" customWidth="1"/>
    <col min="767" max="767" width="35.28515625" style="18" customWidth="1"/>
    <col min="768" max="768" width="18.42578125" style="18" customWidth="1"/>
    <col min="769" max="769" width="11.42578125" style="18" customWidth="1"/>
    <col min="770" max="770" width="21.42578125" style="18" customWidth="1"/>
    <col min="771" max="771" width="19.7109375" style="18" customWidth="1"/>
    <col min="772" max="772" width="16.28515625" style="18" customWidth="1"/>
    <col min="773" max="773" width="26.28515625" style="18" customWidth="1"/>
    <col min="774" max="1021" width="9.140625" style="18"/>
    <col min="1022" max="1022" width="7" style="18" customWidth="1"/>
    <col min="1023" max="1023" width="35.28515625" style="18" customWidth="1"/>
    <col min="1024" max="1024" width="18.42578125" style="18" customWidth="1"/>
    <col min="1025" max="1025" width="11.42578125" style="18" customWidth="1"/>
    <col min="1026" max="1026" width="21.42578125" style="18" customWidth="1"/>
    <col min="1027" max="1027" width="19.7109375" style="18" customWidth="1"/>
    <col min="1028" max="1028" width="16.28515625" style="18" customWidth="1"/>
    <col min="1029" max="1029" width="26.28515625" style="18" customWidth="1"/>
    <col min="1030" max="1277" width="9.140625" style="18"/>
    <col min="1278" max="1278" width="7" style="18" customWidth="1"/>
    <col min="1279" max="1279" width="35.28515625" style="18" customWidth="1"/>
    <col min="1280" max="1280" width="18.42578125" style="18" customWidth="1"/>
    <col min="1281" max="1281" width="11.42578125" style="18" customWidth="1"/>
    <col min="1282" max="1282" width="21.42578125" style="18" customWidth="1"/>
    <col min="1283" max="1283" width="19.7109375" style="18" customWidth="1"/>
    <col min="1284" max="1284" width="16.28515625" style="18" customWidth="1"/>
    <col min="1285" max="1285" width="26.28515625" style="18" customWidth="1"/>
    <col min="1286" max="1533" width="9.140625" style="18"/>
    <col min="1534" max="1534" width="7" style="18" customWidth="1"/>
    <col min="1535" max="1535" width="35.28515625" style="18" customWidth="1"/>
    <col min="1536" max="1536" width="18.42578125" style="18" customWidth="1"/>
    <col min="1537" max="1537" width="11.42578125" style="18" customWidth="1"/>
    <col min="1538" max="1538" width="21.42578125" style="18" customWidth="1"/>
    <col min="1539" max="1539" width="19.7109375" style="18" customWidth="1"/>
    <col min="1540" max="1540" width="16.28515625" style="18" customWidth="1"/>
    <col min="1541" max="1541" width="26.28515625" style="18" customWidth="1"/>
    <col min="1542" max="1789" width="9.140625" style="18"/>
    <col min="1790" max="1790" width="7" style="18" customWidth="1"/>
    <col min="1791" max="1791" width="35.28515625" style="18" customWidth="1"/>
    <col min="1792" max="1792" width="18.42578125" style="18" customWidth="1"/>
    <col min="1793" max="1793" width="11.42578125" style="18" customWidth="1"/>
    <col min="1794" max="1794" width="21.42578125" style="18" customWidth="1"/>
    <col min="1795" max="1795" width="19.7109375" style="18" customWidth="1"/>
    <col min="1796" max="1796" width="16.28515625" style="18" customWidth="1"/>
    <col min="1797" max="1797" width="26.28515625" style="18" customWidth="1"/>
    <col min="1798" max="2045" width="9.140625" style="18"/>
    <col min="2046" max="2046" width="7" style="18" customWidth="1"/>
    <col min="2047" max="2047" width="35.28515625" style="18" customWidth="1"/>
    <col min="2048" max="2048" width="18.42578125" style="18" customWidth="1"/>
    <col min="2049" max="2049" width="11.42578125" style="18" customWidth="1"/>
    <col min="2050" max="2050" width="21.42578125" style="18" customWidth="1"/>
    <col min="2051" max="2051" width="19.7109375" style="18" customWidth="1"/>
    <col min="2052" max="2052" width="16.28515625" style="18" customWidth="1"/>
    <col min="2053" max="2053" width="26.28515625" style="18" customWidth="1"/>
    <col min="2054" max="2301" width="9.140625" style="18"/>
    <col min="2302" max="2302" width="7" style="18" customWidth="1"/>
    <col min="2303" max="2303" width="35.28515625" style="18" customWidth="1"/>
    <col min="2304" max="2304" width="18.42578125" style="18" customWidth="1"/>
    <col min="2305" max="2305" width="11.42578125" style="18" customWidth="1"/>
    <col min="2306" max="2306" width="21.42578125" style="18" customWidth="1"/>
    <col min="2307" max="2307" width="19.7109375" style="18" customWidth="1"/>
    <col min="2308" max="2308" width="16.28515625" style="18" customWidth="1"/>
    <col min="2309" max="2309" width="26.28515625" style="18" customWidth="1"/>
    <col min="2310" max="2557" width="9.140625" style="18"/>
    <col min="2558" max="2558" width="7" style="18" customWidth="1"/>
    <col min="2559" max="2559" width="35.28515625" style="18" customWidth="1"/>
    <col min="2560" max="2560" width="18.42578125" style="18" customWidth="1"/>
    <col min="2561" max="2561" width="11.42578125" style="18" customWidth="1"/>
    <col min="2562" max="2562" width="21.42578125" style="18" customWidth="1"/>
    <col min="2563" max="2563" width="19.7109375" style="18" customWidth="1"/>
    <col min="2564" max="2564" width="16.28515625" style="18" customWidth="1"/>
    <col min="2565" max="2565" width="26.28515625" style="18" customWidth="1"/>
    <col min="2566" max="2813" width="9.140625" style="18"/>
    <col min="2814" max="2814" width="7" style="18" customWidth="1"/>
    <col min="2815" max="2815" width="35.28515625" style="18" customWidth="1"/>
    <col min="2816" max="2816" width="18.42578125" style="18" customWidth="1"/>
    <col min="2817" max="2817" width="11.42578125" style="18" customWidth="1"/>
    <col min="2818" max="2818" width="21.42578125" style="18" customWidth="1"/>
    <col min="2819" max="2819" width="19.7109375" style="18" customWidth="1"/>
    <col min="2820" max="2820" width="16.28515625" style="18" customWidth="1"/>
    <col min="2821" max="2821" width="26.28515625" style="18" customWidth="1"/>
    <col min="2822" max="3069" width="9.140625" style="18"/>
    <col min="3070" max="3070" width="7" style="18" customWidth="1"/>
    <col min="3071" max="3071" width="35.28515625" style="18" customWidth="1"/>
    <col min="3072" max="3072" width="18.42578125" style="18" customWidth="1"/>
    <col min="3073" max="3073" width="11.42578125" style="18" customWidth="1"/>
    <col min="3074" max="3074" width="21.42578125" style="18" customWidth="1"/>
    <col min="3075" max="3075" width="19.7109375" style="18" customWidth="1"/>
    <col min="3076" max="3076" width="16.28515625" style="18" customWidth="1"/>
    <col min="3077" max="3077" width="26.28515625" style="18" customWidth="1"/>
    <col min="3078" max="3325" width="9.140625" style="18"/>
    <col min="3326" max="3326" width="7" style="18" customWidth="1"/>
    <col min="3327" max="3327" width="35.28515625" style="18" customWidth="1"/>
    <col min="3328" max="3328" width="18.42578125" style="18" customWidth="1"/>
    <col min="3329" max="3329" width="11.42578125" style="18" customWidth="1"/>
    <col min="3330" max="3330" width="21.42578125" style="18" customWidth="1"/>
    <col min="3331" max="3331" width="19.7109375" style="18" customWidth="1"/>
    <col min="3332" max="3332" width="16.28515625" style="18" customWidth="1"/>
    <col min="3333" max="3333" width="26.28515625" style="18" customWidth="1"/>
    <col min="3334" max="3581" width="9.140625" style="18"/>
    <col min="3582" max="3582" width="7" style="18" customWidth="1"/>
    <col min="3583" max="3583" width="35.28515625" style="18" customWidth="1"/>
    <col min="3584" max="3584" width="18.42578125" style="18" customWidth="1"/>
    <col min="3585" max="3585" width="11.42578125" style="18" customWidth="1"/>
    <col min="3586" max="3586" width="21.42578125" style="18" customWidth="1"/>
    <col min="3587" max="3587" width="19.7109375" style="18" customWidth="1"/>
    <col min="3588" max="3588" width="16.28515625" style="18" customWidth="1"/>
    <col min="3589" max="3589" width="26.28515625" style="18" customWidth="1"/>
    <col min="3590" max="3837" width="9.140625" style="18"/>
    <col min="3838" max="3838" width="7" style="18" customWidth="1"/>
    <col min="3839" max="3839" width="35.28515625" style="18" customWidth="1"/>
    <col min="3840" max="3840" width="18.42578125" style="18" customWidth="1"/>
    <col min="3841" max="3841" width="11.42578125" style="18" customWidth="1"/>
    <col min="3842" max="3842" width="21.42578125" style="18" customWidth="1"/>
    <col min="3843" max="3843" width="19.7109375" style="18" customWidth="1"/>
    <col min="3844" max="3844" width="16.28515625" style="18" customWidth="1"/>
    <col min="3845" max="3845" width="26.28515625" style="18" customWidth="1"/>
    <col min="3846" max="4093" width="9.140625" style="18"/>
    <col min="4094" max="4094" width="7" style="18" customWidth="1"/>
    <col min="4095" max="4095" width="35.28515625" style="18" customWidth="1"/>
    <col min="4096" max="4096" width="18.42578125" style="18" customWidth="1"/>
    <col min="4097" max="4097" width="11.42578125" style="18" customWidth="1"/>
    <col min="4098" max="4098" width="21.42578125" style="18" customWidth="1"/>
    <col min="4099" max="4099" width="19.7109375" style="18" customWidth="1"/>
    <col min="4100" max="4100" width="16.28515625" style="18" customWidth="1"/>
    <col min="4101" max="4101" width="26.28515625" style="18" customWidth="1"/>
    <col min="4102" max="4349" width="9.140625" style="18"/>
    <col min="4350" max="4350" width="7" style="18" customWidth="1"/>
    <col min="4351" max="4351" width="35.28515625" style="18" customWidth="1"/>
    <col min="4352" max="4352" width="18.42578125" style="18" customWidth="1"/>
    <col min="4353" max="4353" width="11.42578125" style="18" customWidth="1"/>
    <col min="4354" max="4354" width="21.42578125" style="18" customWidth="1"/>
    <col min="4355" max="4355" width="19.7109375" style="18" customWidth="1"/>
    <col min="4356" max="4356" width="16.28515625" style="18" customWidth="1"/>
    <col min="4357" max="4357" width="26.28515625" style="18" customWidth="1"/>
    <col min="4358" max="4605" width="9.140625" style="18"/>
    <col min="4606" max="4606" width="7" style="18" customWidth="1"/>
    <col min="4607" max="4607" width="35.28515625" style="18" customWidth="1"/>
    <col min="4608" max="4608" width="18.42578125" style="18" customWidth="1"/>
    <col min="4609" max="4609" width="11.42578125" style="18" customWidth="1"/>
    <col min="4610" max="4610" width="21.42578125" style="18" customWidth="1"/>
    <col min="4611" max="4611" width="19.7109375" style="18" customWidth="1"/>
    <col min="4612" max="4612" width="16.28515625" style="18" customWidth="1"/>
    <col min="4613" max="4613" width="26.28515625" style="18" customWidth="1"/>
    <col min="4614" max="4861" width="9.140625" style="18"/>
    <col min="4862" max="4862" width="7" style="18" customWidth="1"/>
    <col min="4863" max="4863" width="35.28515625" style="18" customWidth="1"/>
    <col min="4864" max="4864" width="18.42578125" style="18" customWidth="1"/>
    <col min="4865" max="4865" width="11.42578125" style="18" customWidth="1"/>
    <col min="4866" max="4866" width="21.42578125" style="18" customWidth="1"/>
    <col min="4867" max="4867" width="19.7109375" style="18" customWidth="1"/>
    <col min="4868" max="4868" width="16.28515625" style="18" customWidth="1"/>
    <col min="4869" max="4869" width="26.28515625" style="18" customWidth="1"/>
    <col min="4870" max="5117" width="9.140625" style="18"/>
    <col min="5118" max="5118" width="7" style="18" customWidth="1"/>
    <col min="5119" max="5119" width="35.28515625" style="18" customWidth="1"/>
    <col min="5120" max="5120" width="18.42578125" style="18" customWidth="1"/>
    <col min="5121" max="5121" width="11.42578125" style="18" customWidth="1"/>
    <col min="5122" max="5122" width="21.42578125" style="18" customWidth="1"/>
    <col min="5123" max="5123" width="19.7109375" style="18" customWidth="1"/>
    <col min="5124" max="5124" width="16.28515625" style="18" customWidth="1"/>
    <col min="5125" max="5125" width="26.28515625" style="18" customWidth="1"/>
    <col min="5126" max="5373" width="9.140625" style="18"/>
    <col min="5374" max="5374" width="7" style="18" customWidth="1"/>
    <col min="5375" max="5375" width="35.28515625" style="18" customWidth="1"/>
    <col min="5376" max="5376" width="18.42578125" style="18" customWidth="1"/>
    <col min="5377" max="5377" width="11.42578125" style="18" customWidth="1"/>
    <col min="5378" max="5378" width="21.42578125" style="18" customWidth="1"/>
    <col min="5379" max="5379" width="19.7109375" style="18" customWidth="1"/>
    <col min="5380" max="5380" width="16.28515625" style="18" customWidth="1"/>
    <col min="5381" max="5381" width="26.28515625" style="18" customWidth="1"/>
    <col min="5382" max="5629" width="9.140625" style="18"/>
    <col min="5630" max="5630" width="7" style="18" customWidth="1"/>
    <col min="5631" max="5631" width="35.28515625" style="18" customWidth="1"/>
    <col min="5632" max="5632" width="18.42578125" style="18" customWidth="1"/>
    <col min="5633" max="5633" width="11.42578125" style="18" customWidth="1"/>
    <col min="5634" max="5634" width="21.42578125" style="18" customWidth="1"/>
    <col min="5635" max="5635" width="19.7109375" style="18" customWidth="1"/>
    <col min="5636" max="5636" width="16.28515625" style="18" customWidth="1"/>
    <col min="5637" max="5637" width="26.28515625" style="18" customWidth="1"/>
    <col min="5638" max="5885" width="9.140625" style="18"/>
    <col min="5886" max="5886" width="7" style="18" customWidth="1"/>
    <col min="5887" max="5887" width="35.28515625" style="18" customWidth="1"/>
    <col min="5888" max="5888" width="18.42578125" style="18" customWidth="1"/>
    <col min="5889" max="5889" width="11.42578125" style="18" customWidth="1"/>
    <col min="5890" max="5890" width="21.42578125" style="18" customWidth="1"/>
    <col min="5891" max="5891" width="19.7109375" style="18" customWidth="1"/>
    <col min="5892" max="5892" width="16.28515625" style="18" customWidth="1"/>
    <col min="5893" max="5893" width="26.28515625" style="18" customWidth="1"/>
    <col min="5894" max="6141" width="9.140625" style="18"/>
    <col min="6142" max="6142" width="7" style="18" customWidth="1"/>
    <col min="6143" max="6143" width="35.28515625" style="18" customWidth="1"/>
    <col min="6144" max="6144" width="18.42578125" style="18" customWidth="1"/>
    <col min="6145" max="6145" width="11.42578125" style="18" customWidth="1"/>
    <col min="6146" max="6146" width="21.42578125" style="18" customWidth="1"/>
    <col min="6147" max="6147" width="19.7109375" style="18" customWidth="1"/>
    <col min="6148" max="6148" width="16.28515625" style="18" customWidth="1"/>
    <col min="6149" max="6149" width="26.28515625" style="18" customWidth="1"/>
    <col min="6150" max="6397" width="9.140625" style="18"/>
    <col min="6398" max="6398" width="7" style="18" customWidth="1"/>
    <col min="6399" max="6399" width="35.28515625" style="18" customWidth="1"/>
    <col min="6400" max="6400" width="18.42578125" style="18" customWidth="1"/>
    <col min="6401" max="6401" width="11.42578125" style="18" customWidth="1"/>
    <col min="6402" max="6402" width="21.42578125" style="18" customWidth="1"/>
    <col min="6403" max="6403" width="19.7109375" style="18" customWidth="1"/>
    <col min="6404" max="6404" width="16.28515625" style="18" customWidth="1"/>
    <col min="6405" max="6405" width="26.28515625" style="18" customWidth="1"/>
    <col min="6406" max="6653" width="9.140625" style="18"/>
    <col min="6654" max="6654" width="7" style="18" customWidth="1"/>
    <col min="6655" max="6655" width="35.28515625" style="18" customWidth="1"/>
    <col min="6656" max="6656" width="18.42578125" style="18" customWidth="1"/>
    <col min="6657" max="6657" width="11.42578125" style="18" customWidth="1"/>
    <col min="6658" max="6658" width="21.42578125" style="18" customWidth="1"/>
    <col min="6659" max="6659" width="19.7109375" style="18" customWidth="1"/>
    <col min="6660" max="6660" width="16.28515625" style="18" customWidth="1"/>
    <col min="6661" max="6661" width="26.28515625" style="18" customWidth="1"/>
    <col min="6662" max="6909" width="9.140625" style="18"/>
    <col min="6910" max="6910" width="7" style="18" customWidth="1"/>
    <col min="6911" max="6911" width="35.28515625" style="18" customWidth="1"/>
    <col min="6912" max="6912" width="18.42578125" style="18" customWidth="1"/>
    <col min="6913" max="6913" width="11.42578125" style="18" customWidth="1"/>
    <col min="6914" max="6914" width="21.42578125" style="18" customWidth="1"/>
    <col min="6915" max="6915" width="19.7109375" style="18" customWidth="1"/>
    <col min="6916" max="6916" width="16.28515625" style="18" customWidth="1"/>
    <col min="6917" max="6917" width="26.28515625" style="18" customWidth="1"/>
    <col min="6918" max="7165" width="9.140625" style="18"/>
    <col min="7166" max="7166" width="7" style="18" customWidth="1"/>
    <col min="7167" max="7167" width="35.28515625" style="18" customWidth="1"/>
    <col min="7168" max="7168" width="18.42578125" style="18" customWidth="1"/>
    <col min="7169" max="7169" width="11.42578125" style="18" customWidth="1"/>
    <col min="7170" max="7170" width="21.42578125" style="18" customWidth="1"/>
    <col min="7171" max="7171" width="19.7109375" style="18" customWidth="1"/>
    <col min="7172" max="7172" width="16.28515625" style="18" customWidth="1"/>
    <col min="7173" max="7173" width="26.28515625" style="18" customWidth="1"/>
    <col min="7174" max="7421" width="9.140625" style="18"/>
    <col min="7422" max="7422" width="7" style="18" customWidth="1"/>
    <col min="7423" max="7423" width="35.28515625" style="18" customWidth="1"/>
    <col min="7424" max="7424" width="18.42578125" style="18" customWidth="1"/>
    <col min="7425" max="7425" width="11.42578125" style="18" customWidth="1"/>
    <col min="7426" max="7426" width="21.42578125" style="18" customWidth="1"/>
    <col min="7427" max="7427" width="19.7109375" style="18" customWidth="1"/>
    <col min="7428" max="7428" width="16.28515625" style="18" customWidth="1"/>
    <col min="7429" max="7429" width="26.28515625" style="18" customWidth="1"/>
    <col min="7430" max="7677" width="9.140625" style="18"/>
    <col min="7678" max="7678" width="7" style="18" customWidth="1"/>
    <col min="7679" max="7679" width="35.28515625" style="18" customWidth="1"/>
    <col min="7680" max="7680" width="18.42578125" style="18" customWidth="1"/>
    <col min="7681" max="7681" width="11.42578125" style="18" customWidth="1"/>
    <col min="7682" max="7682" width="21.42578125" style="18" customWidth="1"/>
    <col min="7683" max="7683" width="19.7109375" style="18" customWidth="1"/>
    <col min="7684" max="7684" width="16.28515625" style="18" customWidth="1"/>
    <col min="7685" max="7685" width="26.28515625" style="18" customWidth="1"/>
    <col min="7686" max="7933" width="9.140625" style="18"/>
    <col min="7934" max="7934" width="7" style="18" customWidth="1"/>
    <col min="7935" max="7935" width="35.28515625" style="18" customWidth="1"/>
    <col min="7936" max="7936" width="18.42578125" style="18" customWidth="1"/>
    <col min="7937" max="7937" width="11.42578125" style="18" customWidth="1"/>
    <col min="7938" max="7938" width="21.42578125" style="18" customWidth="1"/>
    <col min="7939" max="7939" width="19.7109375" style="18" customWidth="1"/>
    <col min="7940" max="7940" width="16.28515625" style="18" customWidth="1"/>
    <col min="7941" max="7941" width="26.28515625" style="18" customWidth="1"/>
    <col min="7942" max="8189" width="9.140625" style="18"/>
    <col min="8190" max="8190" width="7" style="18" customWidth="1"/>
    <col min="8191" max="8191" width="35.28515625" style="18" customWidth="1"/>
    <col min="8192" max="8192" width="18.42578125" style="18" customWidth="1"/>
    <col min="8193" max="8193" width="11.42578125" style="18" customWidth="1"/>
    <col min="8194" max="8194" width="21.42578125" style="18" customWidth="1"/>
    <col min="8195" max="8195" width="19.7109375" style="18" customWidth="1"/>
    <col min="8196" max="8196" width="16.28515625" style="18" customWidth="1"/>
    <col min="8197" max="8197" width="26.28515625" style="18" customWidth="1"/>
    <col min="8198" max="8445" width="9.140625" style="18"/>
    <col min="8446" max="8446" width="7" style="18" customWidth="1"/>
    <col min="8447" max="8447" width="35.28515625" style="18" customWidth="1"/>
    <col min="8448" max="8448" width="18.42578125" style="18" customWidth="1"/>
    <col min="8449" max="8449" width="11.42578125" style="18" customWidth="1"/>
    <col min="8450" max="8450" width="21.42578125" style="18" customWidth="1"/>
    <col min="8451" max="8451" width="19.7109375" style="18" customWidth="1"/>
    <col min="8452" max="8452" width="16.28515625" style="18" customWidth="1"/>
    <col min="8453" max="8453" width="26.28515625" style="18" customWidth="1"/>
    <col min="8454" max="8701" width="9.140625" style="18"/>
    <col min="8702" max="8702" width="7" style="18" customWidth="1"/>
    <col min="8703" max="8703" width="35.28515625" style="18" customWidth="1"/>
    <col min="8704" max="8704" width="18.42578125" style="18" customWidth="1"/>
    <col min="8705" max="8705" width="11.42578125" style="18" customWidth="1"/>
    <col min="8706" max="8706" width="21.42578125" style="18" customWidth="1"/>
    <col min="8707" max="8707" width="19.7109375" style="18" customWidth="1"/>
    <col min="8708" max="8708" width="16.28515625" style="18" customWidth="1"/>
    <col min="8709" max="8709" width="26.28515625" style="18" customWidth="1"/>
    <col min="8710" max="8957" width="9.140625" style="18"/>
    <col min="8958" max="8958" width="7" style="18" customWidth="1"/>
    <col min="8959" max="8959" width="35.28515625" style="18" customWidth="1"/>
    <col min="8960" max="8960" width="18.42578125" style="18" customWidth="1"/>
    <col min="8961" max="8961" width="11.42578125" style="18" customWidth="1"/>
    <col min="8962" max="8962" width="21.42578125" style="18" customWidth="1"/>
    <col min="8963" max="8963" width="19.7109375" style="18" customWidth="1"/>
    <col min="8964" max="8964" width="16.28515625" style="18" customWidth="1"/>
    <col min="8965" max="8965" width="26.28515625" style="18" customWidth="1"/>
    <col min="8966" max="9213" width="9.140625" style="18"/>
    <col min="9214" max="9214" width="7" style="18" customWidth="1"/>
    <col min="9215" max="9215" width="35.28515625" style="18" customWidth="1"/>
    <col min="9216" max="9216" width="18.42578125" style="18" customWidth="1"/>
    <col min="9217" max="9217" width="11.42578125" style="18" customWidth="1"/>
    <col min="9218" max="9218" width="21.42578125" style="18" customWidth="1"/>
    <col min="9219" max="9219" width="19.7109375" style="18" customWidth="1"/>
    <col min="9220" max="9220" width="16.28515625" style="18" customWidth="1"/>
    <col min="9221" max="9221" width="26.28515625" style="18" customWidth="1"/>
    <col min="9222" max="9469" width="9.140625" style="18"/>
    <col min="9470" max="9470" width="7" style="18" customWidth="1"/>
    <col min="9471" max="9471" width="35.28515625" style="18" customWidth="1"/>
    <col min="9472" max="9472" width="18.42578125" style="18" customWidth="1"/>
    <col min="9473" max="9473" width="11.42578125" style="18" customWidth="1"/>
    <col min="9474" max="9474" width="21.42578125" style="18" customWidth="1"/>
    <col min="9475" max="9475" width="19.7109375" style="18" customWidth="1"/>
    <col min="9476" max="9476" width="16.28515625" style="18" customWidth="1"/>
    <col min="9477" max="9477" width="26.28515625" style="18" customWidth="1"/>
    <col min="9478" max="9725" width="9.140625" style="18"/>
    <col min="9726" max="9726" width="7" style="18" customWidth="1"/>
    <col min="9727" max="9727" width="35.28515625" style="18" customWidth="1"/>
    <col min="9728" max="9728" width="18.42578125" style="18" customWidth="1"/>
    <col min="9729" max="9729" width="11.42578125" style="18" customWidth="1"/>
    <col min="9730" max="9730" width="21.42578125" style="18" customWidth="1"/>
    <col min="9731" max="9731" width="19.7109375" style="18" customWidth="1"/>
    <col min="9732" max="9732" width="16.28515625" style="18" customWidth="1"/>
    <col min="9733" max="9733" width="26.28515625" style="18" customWidth="1"/>
    <col min="9734" max="9981" width="9.140625" style="18"/>
    <col min="9982" max="9982" width="7" style="18" customWidth="1"/>
    <col min="9983" max="9983" width="35.28515625" style="18" customWidth="1"/>
    <col min="9984" max="9984" width="18.42578125" style="18" customWidth="1"/>
    <col min="9985" max="9985" width="11.42578125" style="18" customWidth="1"/>
    <col min="9986" max="9986" width="21.42578125" style="18" customWidth="1"/>
    <col min="9987" max="9987" width="19.7109375" style="18" customWidth="1"/>
    <col min="9988" max="9988" width="16.28515625" style="18" customWidth="1"/>
    <col min="9989" max="9989" width="26.28515625" style="18" customWidth="1"/>
    <col min="9990" max="10237" width="9.140625" style="18"/>
    <col min="10238" max="10238" width="7" style="18" customWidth="1"/>
    <col min="10239" max="10239" width="35.28515625" style="18" customWidth="1"/>
    <col min="10240" max="10240" width="18.42578125" style="18" customWidth="1"/>
    <col min="10241" max="10241" width="11.42578125" style="18" customWidth="1"/>
    <col min="10242" max="10242" width="21.42578125" style="18" customWidth="1"/>
    <col min="10243" max="10243" width="19.7109375" style="18" customWidth="1"/>
    <col min="10244" max="10244" width="16.28515625" style="18" customWidth="1"/>
    <col min="10245" max="10245" width="26.28515625" style="18" customWidth="1"/>
    <col min="10246" max="10493" width="9.140625" style="18"/>
    <col min="10494" max="10494" width="7" style="18" customWidth="1"/>
    <col min="10495" max="10495" width="35.28515625" style="18" customWidth="1"/>
    <col min="10496" max="10496" width="18.42578125" style="18" customWidth="1"/>
    <col min="10497" max="10497" width="11.42578125" style="18" customWidth="1"/>
    <col min="10498" max="10498" width="21.42578125" style="18" customWidth="1"/>
    <col min="10499" max="10499" width="19.7109375" style="18" customWidth="1"/>
    <col min="10500" max="10500" width="16.28515625" style="18" customWidth="1"/>
    <col min="10501" max="10501" width="26.28515625" style="18" customWidth="1"/>
    <col min="10502" max="10749" width="9.140625" style="18"/>
    <col min="10750" max="10750" width="7" style="18" customWidth="1"/>
    <col min="10751" max="10751" width="35.28515625" style="18" customWidth="1"/>
    <col min="10752" max="10752" width="18.42578125" style="18" customWidth="1"/>
    <col min="10753" max="10753" width="11.42578125" style="18" customWidth="1"/>
    <col min="10754" max="10754" width="21.42578125" style="18" customWidth="1"/>
    <col min="10755" max="10755" width="19.7109375" style="18" customWidth="1"/>
    <col min="10756" max="10756" width="16.28515625" style="18" customWidth="1"/>
    <col min="10757" max="10757" width="26.28515625" style="18" customWidth="1"/>
    <col min="10758" max="11005" width="9.140625" style="18"/>
    <col min="11006" max="11006" width="7" style="18" customWidth="1"/>
    <col min="11007" max="11007" width="35.28515625" style="18" customWidth="1"/>
    <col min="11008" max="11008" width="18.42578125" style="18" customWidth="1"/>
    <col min="11009" max="11009" width="11.42578125" style="18" customWidth="1"/>
    <col min="11010" max="11010" width="21.42578125" style="18" customWidth="1"/>
    <col min="11011" max="11011" width="19.7109375" style="18" customWidth="1"/>
    <col min="11012" max="11012" width="16.28515625" style="18" customWidth="1"/>
    <col min="11013" max="11013" width="26.28515625" style="18" customWidth="1"/>
    <col min="11014" max="11261" width="9.140625" style="18"/>
    <col min="11262" max="11262" width="7" style="18" customWidth="1"/>
    <col min="11263" max="11263" width="35.28515625" style="18" customWidth="1"/>
    <col min="11264" max="11264" width="18.42578125" style="18" customWidth="1"/>
    <col min="11265" max="11265" width="11.42578125" style="18" customWidth="1"/>
    <col min="11266" max="11266" width="21.42578125" style="18" customWidth="1"/>
    <col min="11267" max="11267" width="19.7109375" style="18" customWidth="1"/>
    <col min="11268" max="11268" width="16.28515625" style="18" customWidth="1"/>
    <col min="11269" max="11269" width="26.28515625" style="18" customWidth="1"/>
    <col min="11270" max="11517" width="9.140625" style="18"/>
    <col min="11518" max="11518" width="7" style="18" customWidth="1"/>
    <col min="11519" max="11519" width="35.28515625" style="18" customWidth="1"/>
    <col min="11520" max="11520" width="18.42578125" style="18" customWidth="1"/>
    <col min="11521" max="11521" width="11.42578125" style="18" customWidth="1"/>
    <col min="11522" max="11522" width="21.42578125" style="18" customWidth="1"/>
    <col min="11523" max="11523" width="19.7109375" style="18" customWidth="1"/>
    <col min="11524" max="11524" width="16.28515625" style="18" customWidth="1"/>
    <col min="11525" max="11525" width="26.28515625" style="18" customWidth="1"/>
    <col min="11526" max="11773" width="9.140625" style="18"/>
    <col min="11774" max="11774" width="7" style="18" customWidth="1"/>
    <col min="11775" max="11775" width="35.28515625" style="18" customWidth="1"/>
    <col min="11776" max="11776" width="18.42578125" style="18" customWidth="1"/>
    <col min="11777" max="11777" width="11.42578125" style="18" customWidth="1"/>
    <col min="11778" max="11778" width="21.42578125" style="18" customWidth="1"/>
    <col min="11779" max="11779" width="19.7109375" style="18" customWidth="1"/>
    <col min="11780" max="11780" width="16.28515625" style="18" customWidth="1"/>
    <col min="11781" max="11781" width="26.28515625" style="18" customWidth="1"/>
    <col min="11782" max="12029" width="9.140625" style="18"/>
    <col min="12030" max="12030" width="7" style="18" customWidth="1"/>
    <col min="12031" max="12031" width="35.28515625" style="18" customWidth="1"/>
    <col min="12032" max="12032" width="18.42578125" style="18" customWidth="1"/>
    <col min="12033" max="12033" width="11.42578125" style="18" customWidth="1"/>
    <col min="12034" max="12034" width="21.42578125" style="18" customWidth="1"/>
    <col min="12035" max="12035" width="19.7109375" style="18" customWidth="1"/>
    <col min="12036" max="12036" width="16.28515625" style="18" customWidth="1"/>
    <col min="12037" max="12037" width="26.28515625" style="18" customWidth="1"/>
    <col min="12038" max="12285" width="9.140625" style="18"/>
    <col min="12286" max="12286" width="7" style="18" customWidth="1"/>
    <col min="12287" max="12287" width="35.28515625" style="18" customWidth="1"/>
    <col min="12288" max="12288" width="18.42578125" style="18" customWidth="1"/>
    <col min="12289" max="12289" width="11.42578125" style="18" customWidth="1"/>
    <col min="12290" max="12290" width="21.42578125" style="18" customWidth="1"/>
    <col min="12291" max="12291" width="19.7109375" style="18" customWidth="1"/>
    <col min="12292" max="12292" width="16.28515625" style="18" customWidth="1"/>
    <col min="12293" max="12293" width="26.28515625" style="18" customWidth="1"/>
    <col min="12294" max="12541" width="9.140625" style="18"/>
    <col min="12542" max="12542" width="7" style="18" customWidth="1"/>
    <col min="12543" max="12543" width="35.28515625" style="18" customWidth="1"/>
    <col min="12544" max="12544" width="18.42578125" style="18" customWidth="1"/>
    <col min="12545" max="12545" width="11.42578125" style="18" customWidth="1"/>
    <col min="12546" max="12546" width="21.42578125" style="18" customWidth="1"/>
    <col min="12547" max="12547" width="19.7109375" style="18" customWidth="1"/>
    <col min="12548" max="12548" width="16.28515625" style="18" customWidth="1"/>
    <col min="12549" max="12549" width="26.28515625" style="18" customWidth="1"/>
    <col min="12550" max="12797" width="9.140625" style="18"/>
    <col min="12798" max="12798" width="7" style="18" customWidth="1"/>
    <col min="12799" max="12799" width="35.28515625" style="18" customWidth="1"/>
    <col min="12800" max="12800" width="18.42578125" style="18" customWidth="1"/>
    <col min="12801" max="12801" width="11.42578125" style="18" customWidth="1"/>
    <col min="12802" max="12802" width="21.42578125" style="18" customWidth="1"/>
    <col min="12803" max="12803" width="19.7109375" style="18" customWidth="1"/>
    <col min="12804" max="12804" width="16.28515625" style="18" customWidth="1"/>
    <col min="12805" max="12805" width="26.28515625" style="18" customWidth="1"/>
    <col min="12806" max="13053" width="9.140625" style="18"/>
    <col min="13054" max="13054" width="7" style="18" customWidth="1"/>
    <col min="13055" max="13055" width="35.28515625" style="18" customWidth="1"/>
    <col min="13056" max="13056" width="18.42578125" style="18" customWidth="1"/>
    <col min="13057" max="13057" width="11.42578125" style="18" customWidth="1"/>
    <col min="13058" max="13058" width="21.42578125" style="18" customWidth="1"/>
    <col min="13059" max="13059" width="19.7109375" style="18" customWidth="1"/>
    <col min="13060" max="13060" width="16.28515625" style="18" customWidth="1"/>
    <col min="13061" max="13061" width="26.28515625" style="18" customWidth="1"/>
    <col min="13062" max="13309" width="9.140625" style="18"/>
    <col min="13310" max="13310" width="7" style="18" customWidth="1"/>
    <col min="13311" max="13311" width="35.28515625" style="18" customWidth="1"/>
    <col min="13312" max="13312" width="18.42578125" style="18" customWidth="1"/>
    <col min="13313" max="13313" width="11.42578125" style="18" customWidth="1"/>
    <col min="13314" max="13314" width="21.42578125" style="18" customWidth="1"/>
    <col min="13315" max="13315" width="19.7109375" style="18" customWidth="1"/>
    <col min="13316" max="13316" width="16.28515625" style="18" customWidth="1"/>
    <col min="13317" max="13317" width="26.28515625" style="18" customWidth="1"/>
    <col min="13318" max="13565" width="9.140625" style="18"/>
    <col min="13566" max="13566" width="7" style="18" customWidth="1"/>
    <col min="13567" max="13567" width="35.28515625" style="18" customWidth="1"/>
    <col min="13568" max="13568" width="18.42578125" style="18" customWidth="1"/>
    <col min="13569" max="13569" width="11.42578125" style="18" customWidth="1"/>
    <col min="13570" max="13570" width="21.42578125" style="18" customWidth="1"/>
    <col min="13571" max="13571" width="19.7109375" style="18" customWidth="1"/>
    <col min="13572" max="13572" width="16.28515625" style="18" customWidth="1"/>
    <col min="13573" max="13573" width="26.28515625" style="18" customWidth="1"/>
    <col min="13574" max="13821" width="9.140625" style="18"/>
    <col min="13822" max="13822" width="7" style="18" customWidth="1"/>
    <col min="13823" max="13823" width="35.28515625" style="18" customWidth="1"/>
    <col min="13824" max="13824" width="18.42578125" style="18" customWidth="1"/>
    <col min="13825" max="13825" width="11.42578125" style="18" customWidth="1"/>
    <col min="13826" max="13826" width="21.42578125" style="18" customWidth="1"/>
    <col min="13827" max="13827" width="19.7109375" style="18" customWidth="1"/>
    <col min="13828" max="13828" width="16.28515625" style="18" customWidth="1"/>
    <col min="13829" max="13829" width="26.28515625" style="18" customWidth="1"/>
    <col min="13830" max="14077" width="9.140625" style="18"/>
    <col min="14078" max="14078" width="7" style="18" customWidth="1"/>
    <col min="14079" max="14079" width="35.28515625" style="18" customWidth="1"/>
    <col min="14080" max="14080" width="18.42578125" style="18" customWidth="1"/>
    <col min="14081" max="14081" width="11.42578125" style="18" customWidth="1"/>
    <col min="14082" max="14082" width="21.42578125" style="18" customWidth="1"/>
    <col min="14083" max="14083" width="19.7109375" style="18" customWidth="1"/>
    <col min="14084" max="14084" width="16.28515625" style="18" customWidth="1"/>
    <col min="14085" max="14085" width="26.28515625" style="18" customWidth="1"/>
    <col min="14086" max="14333" width="9.140625" style="18"/>
    <col min="14334" max="14334" width="7" style="18" customWidth="1"/>
    <col min="14335" max="14335" width="35.28515625" style="18" customWidth="1"/>
    <col min="14336" max="14336" width="18.42578125" style="18" customWidth="1"/>
    <col min="14337" max="14337" width="11.42578125" style="18" customWidth="1"/>
    <col min="14338" max="14338" width="21.42578125" style="18" customWidth="1"/>
    <col min="14339" max="14339" width="19.7109375" style="18" customWidth="1"/>
    <col min="14340" max="14340" width="16.28515625" style="18" customWidth="1"/>
    <col min="14341" max="14341" width="26.28515625" style="18" customWidth="1"/>
    <col min="14342" max="14589" width="9.140625" style="18"/>
    <col min="14590" max="14590" width="7" style="18" customWidth="1"/>
    <col min="14591" max="14591" width="35.28515625" style="18" customWidth="1"/>
    <col min="14592" max="14592" width="18.42578125" style="18" customWidth="1"/>
    <col min="14593" max="14593" width="11.42578125" style="18" customWidth="1"/>
    <col min="14594" max="14594" width="21.42578125" style="18" customWidth="1"/>
    <col min="14595" max="14595" width="19.7109375" style="18" customWidth="1"/>
    <col min="14596" max="14596" width="16.28515625" style="18" customWidth="1"/>
    <col min="14597" max="14597" width="26.28515625" style="18" customWidth="1"/>
    <col min="14598" max="14845" width="9.140625" style="18"/>
    <col min="14846" max="14846" width="7" style="18" customWidth="1"/>
    <col min="14847" max="14847" width="35.28515625" style="18" customWidth="1"/>
    <col min="14848" max="14848" width="18.42578125" style="18" customWidth="1"/>
    <col min="14849" max="14849" width="11.42578125" style="18" customWidth="1"/>
    <col min="14850" max="14850" width="21.42578125" style="18" customWidth="1"/>
    <col min="14851" max="14851" width="19.7109375" style="18" customWidth="1"/>
    <col min="14852" max="14852" width="16.28515625" style="18" customWidth="1"/>
    <col min="14853" max="14853" width="26.28515625" style="18" customWidth="1"/>
    <col min="14854" max="15101" width="9.140625" style="18"/>
    <col min="15102" max="15102" width="7" style="18" customWidth="1"/>
    <col min="15103" max="15103" width="35.28515625" style="18" customWidth="1"/>
    <col min="15104" max="15104" width="18.42578125" style="18" customWidth="1"/>
    <col min="15105" max="15105" width="11.42578125" style="18" customWidth="1"/>
    <col min="15106" max="15106" width="21.42578125" style="18" customWidth="1"/>
    <col min="15107" max="15107" width="19.7109375" style="18" customWidth="1"/>
    <col min="15108" max="15108" width="16.28515625" style="18" customWidth="1"/>
    <col min="15109" max="15109" width="26.28515625" style="18" customWidth="1"/>
    <col min="15110" max="15357" width="9.140625" style="18"/>
    <col min="15358" max="15358" width="7" style="18" customWidth="1"/>
    <col min="15359" max="15359" width="35.28515625" style="18" customWidth="1"/>
    <col min="15360" max="15360" width="18.42578125" style="18" customWidth="1"/>
    <col min="15361" max="15361" width="11.42578125" style="18" customWidth="1"/>
    <col min="15362" max="15362" width="21.42578125" style="18" customWidth="1"/>
    <col min="15363" max="15363" width="19.7109375" style="18" customWidth="1"/>
    <col min="15364" max="15364" width="16.28515625" style="18" customWidth="1"/>
    <col min="15365" max="15365" width="26.28515625" style="18" customWidth="1"/>
    <col min="15366" max="15613" width="9.140625" style="18"/>
    <col min="15614" max="15614" width="7" style="18" customWidth="1"/>
    <col min="15615" max="15615" width="35.28515625" style="18" customWidth="1"/>
    <col min="15616" max="15616" width="18.42578125" style="18" customWidth="1"/>
    <col min="15617" max="15617" width="11.42578125" style="18" customWidth="1"/>
    <col min="15618" max="15618" width="21.42578125" style="18" customWidth="1"/>
    <col min="15619" max="15619" width="19.7109375" style="18" customWidth="1"/>
    <col min="15620" max="15620" width="16.28515625" style="18" customWidth="1"/>
    <col min="15621" max="15621" width="26.28515625" style="18" customWidth="1"/>
    <col min="15622" max="15869" width="9.140625" style="18"/>
    <col min="15870" max="15870" width="7" style="18" customWidth="1"/>
    <col min="15871" max="15871" width="35.28515625" style="18" customWidth="1"/>
    <col min="15872" max="15872" width="18.42578125" style="18" customWidth="1"/>
    <col min="15873" max="15873" width="11.42578125" style="18" customWidth="1"/>
    <col min="15874" max="15874" width="21.42578125" style="18" customWidth="1"/>
    <col min="15875" max="15875" width="19.7109375" style="18" customWidth="1"/>
    <col min="15876" max="15876" width="16.28515625" style="18" customWidth="1"/>
    <col min="15877" max="15877" width="26.28515625" style="18" customWidth="1"/>
    <col min="15878" max="16125" width="9.140625" style="18"/>
    <col min="16126" max="16126" width="7" style="18" customWidth="1"/>
    <col min="16127" max="16127" width="35.28515625" style="18" customWidth="1"/>
    <col min="16128" max="16128" width="18.42578125" style="18" customWidth="1"/>
    <col min="16129" max="16129" width="11.42578125" style="18" customWidth="1"/>
    <col min="16130" max="16130" width="21.42578125" style="18" customWidth="1"/>
    <col min="16131" max="16131" width="19.7109375" style="18" customWidth="1"/>
    <col min="16132" max="16132" width="16.28515625" style="18" customWidth="1"/>
    <col min="16133" max="16133" width="26.28515625" style="18" customWidth="1"/>
    <col min="16134" max="16384" width="9.140625" style="18"/>
  </cols>
  <sheetData>
    <row r="1" spans="1:7" x14ac:dyDescent="0.35">
      <c r="A1" s="246" t="s">
        <v>1715</v>
      </c>
      <c r="B1" s="246"/>
      <c r="C1" s="246"/>
      <c r="D1" s="246"/>
      <c r="E1" s="246"/>
      <c r="F1" s="33"/>
      <c r="G1" s="33"/>
    </row>
    <row r="2" spans="1:7" x14ac:dyDescent="0.35">
      <c r="A2" s="246" t="s">
        <v>11</v>
      </c>
      <c r="B2" s="246"/>
      <c r="C2" s="246"/>
      <c r="D2" s="246"/>
      <c r="E2" s="246"/>
    </row>
    <row r="3" spans="1:7" x14ac:dyDescent="0.35">
      <c r="A3" s="250" t="s">
        <v>0</v>
      </c>
      <c r="B3" s="250"/>
      <c r="C3" s="250"/>
      <c r="D3" s="250"/>
      <c r="E3" s="250"/>
    </row>
    <row r="4" spans="1:7" ht="21" customHeight="1" x14ac:dyDescent="0.35">
      <c r="A4" s="251" t="s">
        <v>2</v>
      </c>
      <c r="B4" s="251" t="s">
        <v>3</v>
      </c>
      <c r="C4" s="255" t="s">
        <v>9</v>
      </c>
      <c r="D4" s="36" t="s">
        <v>29</v>
      </c>
      <c r="E4" s="257" t="s">
        <v>4</v>
      </c>
    </row>
    <row r="5" spans="1:7" x14ac:dyDescent="0.35">
      <c r="A5" s="252"/>
      <c r="B5" s="252"/>
      <c r="C5" s="256"/>
      <c r="D5" s="37"/>
      <c r="E5" s="258"/>
    </row>
    <row r="6" spans="1:7" s="20" customFormat="1" x14ac:dyDescent="0.35">
      <c r="A6" s="5">
        <v>1</v>
      </c>
      <c r="B6" s="97"/>
      <c r="C6" s="94"/>
      <c r="D6" s="94"/>
      <c r="E6" s="55"/>
    </row>
    <row r="7" spans="1:7" s="20" customFormat="1" x14ac:dyDescent="0.35">
      <c r="A7" s="8"/>
      <c r="B7" s="84"/>
      <c r="C7" s="113"/>
      <c r="D7" s="113"/>
      <c r="E7" s="117"/>
    </row>
    <row r="8" spans="1:7" s="20" customFormat="1" x14ac:dyDescent="0.35">
      <c r="A8" s="118"/>
      <c r="B8" s="85"/>
      <c r="C8" s="111"/>
      <c r="D8" s="111"/>
      <c r="E8" s="120"/>
    </row>
    <row r="9" spans="1:7" s="20" customFormat="1" x14ac:dyDescent="0.35">
      <c r="A9" s="9">
        <v>2</v>
      </c>
      <c r="B9" s="97"/>
      <c r="C9" s="94"/>
      <c r="D9" s="123"/>
      <c r="E9" s="55"/>
    </row>
    <row r="10" spans="1:7" s="20" customFormat="1" x14ac:dyDescent="0.35">
      <c r="A10" s="30"/>
      <c r="B10" s="84"/>
      <c r="C10" s="87"/>
      <c r="D10" s="113"/>
      <c r="E10" s="117"/>
    </row>
    <row r="11" spans="1:7" s="20" customFormat="1" x14ac:dyDescent="0.35">
      <c r="A11" s="118"/>
      <c r="B11" s="85"/>
      <c r="C11" s="88"/>
      <c r="D11" s="111"/>
      <c r="E11" s="120"/>
    </row>
    <row r="12" spans="1:7" s="20" customFormat="1" x14ac:dyDescent="0.35">
      <c r="A12" s="9">
        <v>3</v>
      </c>
      <c r="B12" s="97"/>
      <c r="C12" s="94"/>
      <c r="D12" s="122"/>
      <c r="E12" s="55"/>
    </row>
    <row r="13" spans="1:7" s="20" customFormat="1" x14ac:dyDescent="0.35">
      <c r="A13" s="30"/>
      <c r="B13" s="84"/>
      <c r="C13" s="121"/>
      <c r="D13" s="121"/>
      <c r="E13" s="117"/>
    </row>
    <row r="14" spans="1:7" s="20" customFormat="1" x14ac:dyDescent="0.35">
      <c r="A14" s="118"/>
      <c r="B14" s="85"/>
      <c r="C14" s="119"/>
      <c r="D14" s="119"/>
      <c r="E14" s="120"/>
    </row>
    <row r="15" spans="1:7" s="20" customFormat="1" x14ac:dyDescent="0.35">
      <c r="A15" s="8">
        <v>4</v>
      </c>
      <c r="B15" s="97"/>
      <c r="C15" s="94"/>
      <c r="D15" s="116"/>
      <c r="E15" s="117"/>
    </row>
    <row r="16" spans="1:7" x14ac:dyDescent="0.35">
      <c r="A16" s="11"/>
      <c r="B16" s="84"/>
      <c r="C16" s="26"/>
      <c r="D16" s="26"/>
      <c r="E16" s="54"/>
    </row>
    <row r="17" spans="1:5" ht="21.75" thickBot="1" x14ac:dyDescent="0.4">
      <c r="A17" s="12"/>
      <c r="B17" s="27"/>
      <c r="C17" s="28"/>
      <c r="D17" s="28"/>
      <c r="E17" s="29"/>
    </row>
    <row r="18" spans="1:5" ht="21.75" thickBot="1" x14ac:dyDescent="0.4">
      <c r="A18" s="247" t="s">
        <v>10</v>
      </c>
      <c r="B18" s="248"/>
      <c r="C18" s="249"/>
      <c r="D18" s="35">
        <f>SUM(D6:D17)</f>
        <v>0</v>
      </c>
      <c r="E18" s="34"/>
    </row>
    <row r="19" spans="1:5" ht="21.75" thickTop="1" x14ac:dyDescent="0.35"/>
  </sheetData>
  <mergeCells count="8">
    <mergeCell ref="A1:E1"/>
    <mergeCell ref="A18:C18"/>
    <mergeCell ref="A2:E2"/>
    <mergeCell ref="A3:E3"/>
    <mergeCell ref="A4:A5"/>
    <mergeCell ref="B4:B5"/>
    <mergeCell ref="C4:C5"/>
    <mergeCell ref="E4:E5"/>
  </mergeCells>
  <pageMargins left="0.39370078740157483" right="0.23622047244094491" top="0.55118110236220474" bottom="0.35433070866141736" header="0.11811023622047245" footer="0.11811023622047245"/>
  <pageSetup paperSize="9" scale="9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166"/>
  <sheetViews>
    <sheetView zoomScale="82" zoomScaleNormal="82" zoomScaleSheetLayoutView="120" workbookViewId="0">
      <pane ySplit="1" topLeftCell="A2" activePane="bottomLeft" state="frozen"/>
      <selection pane="bottomLeft" activeCell="F14" sqref="F14"/>
    </sheetView>
  </sheetViews>
  <sheetFormatPr defaultRowHeight="21" x14ac:dyDescent="0.2"/>
  <cols>
    <col min="1" max="1" width="7" style="15" customWidth="1"/>
    <col min="2" max="2" width="39.85546875" style="4" customWidth="1"/>
    <col min="3" max="3" width="25.28515625" style="17" customWidth="1"/>
    <col min="4" max="4" width="17.28515625" style="39" bestFit="1" customWidth="1"/>
    <col min="5" max="5" width="24.42578125" style="193" customWidth="1"/>
    <col min="6" max="6" width="29" style="4" customWidth="1"/>
    <col min="7" max="251" width="9.140625" style="4"/>
    <col min="252" max="252" width="7" style="4" customWidth="1"/>
    <col min="253" max="253" width="39.140625" style="4" customWidth="1"/>
    <col min="254" max="254" width="12" style="4" customWidth="1"/>
    <col min="255" max="255" width="9.140625" style="4" customWidth="1"/>
    <col min="256" max="256" width="25" style="4" customWidth="1"/>
    <col min="257" max="257" width="22.7109375" style="4" customWidth="1"/>
    <col min="258" max="258" width="15.7109375" style="4" customWidth="1"/>
    <col min="259" max="259" width="24.42578125" style="4" customWidth="1"/>
    <col min="260" max="507" width="9.140625" style="4"/>
    <col min="508" max="508" width="7" style="4" customWidth="1"/>
    <col min="509" max="509" width="39.140625" style="4" customWidth="1"/>
    <col min="510" max="510" width="12" style="4" customWidth="1"/>
    <col min="511" max="511" width="9.140625" style="4" customWidth="1"/>
    <col min="512" max="512" width="25" style="4" customWidth="1"/>
    <col min="513" max="513" width="22.7109375" style="4" customWidth="1"/>
    <col min="514" max="514" width="15.7109375" style="4" customWidth="1"/>
    <col min="515" max="515" width="24.42578125" style="4" customWidth="1"/>
    <col min="516" max="763" width="9.140625" style="4"/>
    <col min="764" max="764" width="7" style="4" customWidth="1"/>
    <col min="765" max="765" width="39.140625" style="4" customWidth="1"/>
    <col min="766" max="766" width="12" style="4" customWidth="1"/>
    <col min="767" max="767" width="9.140625" style="4" customWidth="1"/>
    <col min="768" max="768" width="25" style="4" customWidth="1"/>
    <col min="769" max="769" width="22.7109375" style="4" customWidth="1"/>
    <col min="770" max="770" width="15.7109375" style="4" customWidth="1"/>
    <col min="771" max="771" width="24.42578125" style="4" customWidth="1"/>
    <col min="772" max="1019" width="9.140625" style="4"/>
    <col min="1020" max="1020" width="7" style="4" customWidth="1"/>
    <col min="1021" max="1021" width="39.140625" style="4" customWidth="1"/>
    <col min="1022" max="1022" width="12" style="4" customWidth="1"/>
    <col min="1023" max="1023" width="9.140625" style="4" customWidth="1"/>
    <col min="1024" max="1024" width="25" style="4" customWidth="1"/>
    <col min="1025" max="1025" width="22.7109375" style="4" customWidth="1"/>
    <col min="1026" max="1026" width="15.7109375" style="4" customWidth="1"/>
    <col min="1027" max="1027" width="24.42578125" style="4" customWidth="1"/>
    <col min="1028" max="1275" width="9.140625" style="4"/>
    <col min="1276" max="1276" width="7" style="4" customWidth="1"/>
    <col min="1277" max="1277" width="39.140625" style="4" customWidth="1"/>
    <col min="1278" max="1278" width="12" style="4" customWidth="1"/>
    <col min="1279" max="1279" width="9.140625" style="4" customWidth="1"/>
    <col min="1280" max="1280" width="25" style="4" customWidth="1"/>
    <col min="1281" max="1281" width="22.7109375" style="4" customWidth="1"/>
    <col min="1282" max="1282" width="15.7109375" style="4" customWidth="1"/>
    <col min="1283" max="1283" width="24.42578125" style="4" customWidth="1"/>
    <col min="1284" max="1531" width="9.140625" style="4"/>
    <col min="1532" max="1532" width="7" style="4" customWidth="1"/>
    <col min="1533" max="1533" width="39.140625" style="4" customWidth="1"/>
    <col min="1534" max="1534" width="12" style="4" customWidth="1"/>
    <col min="1535" max="1535" width="9.140625" style="4" customWidth="1"/>
    <col min="1536" max="1536" width="25" style="4" customWidth="1"/>
    <col min="1537" max="1537" width="22.7109375" style="4" customWidth="1"/>
    <col min="1538" max="1538" width="15.7109375" style="4" customWidth="1"/>
    <col min="1539" max="1539" width="24.42578125" style="4" customWidth="1"/>
    <col min="1540" max="1787" width="9.140625" style="4"/>
    <col min="1788" max="1788" width="7" style="4" customWidth="1"/>
    <col min="1789" max="1789" width="39.140625" style="4" customWidth="1"/>
    <col min="1790" max="1790" width="12" style="4" customWidth="1"/>
    <col min="1791" max="1791" width="9.140625" style="4" customWidth="1"/>
    <col min="1792" max="1792" width="25" style="4" customWidth="1"/>
    <col min="1793" max="1793" width="22.7109375" style="4" customWidth="1"/>
    <col min="1794" max="1794" width="15.7109375" style="4" customWidth="1"/>
    <col min="1795" max="1795" width="24.42578125" style="4" customWidth="1"/>
    <col min="1796" max="2043" width="9.140625" style="4"/>
    <col min="2044" max="2044" width="7" style="4" customWidth="1"/>
    <col min="2045" max="2045" width="39.140625" style="4" customWidth="1"/>
    <col min="2046" max="2046" width="12" style="4" customWidth="1"/>
    <col min="2047" max="2047" width="9.140625" style="4" customWidth="1"/>
    <col min="2048" max="2048" width="25" style="4" customWidth="1"/>
    <col min="2049" max="2049" width="22.7109375" style="4" customWidth="1"/>
    <col min="2050" max="2050" width="15.7109375" style="4" customWidth="1"/>
    <col min="2051" max="2051" width="24.42578125" style="4" customWidth="1"/>
    <col min="2052" max="2299" width="9.140625" style="4"/>
    <col min="2300" max="2300" width="7" style="4" customWidth="1"/>
    <col min="2301" max="2301" width="39.140625" style="4" customWidth="1"/>
    <col min="2302" max="2302" width="12" style="4" customWidth="1"/>
    <col min="2303" max="2303" width="9.140625" style="4" customWidth="1"/>
    <col min="2304" max="2304" width="25" style="4" customWidth="1"/>
    <col min="2305" max="2305" width="22.7109375" style="4" customWidth="1"/>
    <col min="2306" max="2306" width="15.7109375" style="4" customWidth="1"/>
    <col min="2307" max="2307" width="24.42578125" style="4" customWidth="1"/>
    <col min="2308" max="2555" width="9.140625" style="4"/>
    <col min="2556" max="2556" width="7" style="4" customWidth="1"/>
    <col min="2557" max="2557" width="39.140625" style="4" customWidth="1"/>
    <col min="2558" max="2558" width="12" style="4" customWidth="1"/>
    <col min="2559" max="2559" width="9.140625" style="4" customWidth="1"/>
    <col min="2560" max="2560" width="25" style="4" customWidth="1"/>
    <col min="2561" max="2561" width="22.7109375" style="4" customWidth="1"/>
    <col min="2562" max="2562" width="15.7109375" style="4" customWidth="1"/>
    <col min="2563" max="2563" width="24.42578125" style="4" customWidth="1"/>
    <col min="2564" max="2811" width="9.140625" style="4"/>
    <col min="2812" max="2812" width="7" style="4" customWidth="1"/>
    <col min="2813" max="2813" width="39.140625" style="4" customWidth="1"/>
    <col min="2814" max="2814" width="12" style="4" customWidth="1"/>
    <col min="2815" max="2815" width="9.140625" style="4" customWidth="1"/>
    <col min="2816" max="2816" width="25" style="4" customWidth="1"/>
    <col min="2817" max="2817" width="22.7109375" style="4" customWidth="1"/>
    <col min="2818" max="2818" width="15.7109375" style="4" customWidth="1"/>
    <col min="2819" max="2819" width="24.42578125" style="4" customWidth="1"/>
    <col min="2820" max="3067" width="9.140625" style="4"/>
    <col min="3068" max="3068" width="7" style="4" customWidth="1"/>
    <col min="3069" max="3069" width="39.140625" style="4" customWidth="1"/>
    <col min="3070" max="3070" width="12" style="4" customWidth="1"/>
    <col min="3071" max="3071" width="9.140625" style="4" customWidth="1"/>
    <col min="3072" max="3072" width="25" style="4" customWidth="1"/>
    <col min="3073" max="3073" width="22.7109375" style="4" customWidth="1"/>
    <col min="3074" max="3074" width="15.7109375" style="4" customWidth="1"/>
    <col min="3075" max="3075" width="24.42578125" style="4" customWidth="1"/>
    <col min="3076" max="3323" width="9.140625" style="4"/>
    <col min="3324" max="3324" width="7" style="4" customWidth="1"/>
    <col min="3325" max="3325" width="39.140625" style="4" customWidth="1"/>
    <col min="3326" max="3326" width="12" style="4" customWidth="1"/>
    <col min="3327" max="3327" width="9.140625" style="4" customWidth="1"/>
    <col min="3328" max="3328" width="25" style="4" customWidth="1"/>
    <col min="3329" max="3329" width="22.7109375" style="4" customWidth="1"/>
    <col min="3330" max="3330" width="15.7109375" style="4" customWidth="1"/>
    <col min="3331" max="3331" width="24.42578125" style="4" customWidth="1"/>
    <col min="3332" max="3579" width="9.140625" style="4"/>
    <col min="3580" max="3580" width="7" style="4" customWidth="1"/>
    <col min="3581" max="3581" width="39.140625" style="4" customWidth="1"/>
    <col min="3582" max="3582" width="12" style="4" customWidth="1"/>
    <col min="3583" max="3583" width="9.140625" style="4" customWidth="1"/>
    <col min="3584" max="3584" width="25" style="4" customWidth="1"/>
    <col min="3585" max="3585" width="22.7109375" style="4" customWidth="1"/>
    <col min="3586" max="3586" width="15.7109375" style="4" customWidth="1"/>
    <col min="3587" max="3587" width="24.42578125" style="4" customWidth="1"/>
    <col min="3588" max="3835" width="9.140625" style="4"/>
    <col min="3836" max="3836" width="7" style="4" customWidth="1"/>
    <col min="3837" max="3837" width="39.140625" style="4" customWidth="1"/>
    <col min="3838" max="3838" width="12" style="4" customWidth="1"/>
    <col min="3839" max="3839" width="9.140625" style="4" customWidth="1"/>
    <col min="3840" max="3840" width="25" style="4" customWidth="1"/>
    <col min="3841" max="3841" width="22.7109375" style="4" customWidth="1"/>
    <col min="3842" max="3842" width="15.7109375" style="4" customWidth="1"/>
    <col min="3843" max="3843" width="24.42578125" style="4" customWidth="1"/>
    <col min="3844" max="4091" width="9.140625" style="4"/>
    <col min="4092" max="4092" width="7" style="4" customWidth="1"/>
    <col min="4093" max="4093" width="39.140625" style="4" customWidth="1"/>
    <col min="4094" max="4094" width="12" style="4" customWidth="1"/>
    <col min="4095" max="4095" width="9.140625" style="4" customWidth="1"/>
    <col min="4096" max="4096" width="25" style="4" customWidth="1"/>
    <col min="4097" max="4097" width="22.7109375" style="4" customWidth="1"/>
    <col min="4098" max="4098" width="15.7109375" style="4" customWidth="1"/>
    <col min="4099" max="4099" width="24.42578125" style="4" customWidth="1"/>
    <col min="4100" max="4347" width="9.140625" style="4"/>
    <col min="4348" max="4348" width="7" style="4" customWidth="1"/>
    <col min="4349" max="4349" width="39.140625" style="4" customWidth="1"/>
    <col min="4350" max="4350" width="12" style="4" customWidth="1"/>
    <col min="4351" max="4351" width="9.140625" style="4" customWidth="1"/>
    <col min="4352" max="4352" width="25" style="4" customWidth="1"/>
    <col min="4353" max="4353" width="22.7109375" style="4" customWidth="1"/>
    <col min="4354" max="4354" width="15.7109375" style="4" customWidth="1"/>
    <col min="4355" max="4355" width="24.42578125" style="4" customWidth="1"/>
    <col min="4356" max="4603" width="9.140625" style="4"/>
    <col min="4604" max="4604" width="7" style="4" customWidth="1"/>
    <col min="4605" max="4605" width="39.140625" style="4" customWidth="1"/>
    <col min="4606" max="4606" width="12" style="4" customWidth="1"/>
    <col min="4607" max="4607" width="9.140625" style="4" customWidth="1"/>
    <col min="4608" max="4608" width="25" style="4" customWidth="1"/>
    <col min="4609" max="4609" width="22.7109375" style="4" customWidth="1"/>
    <col min="4610" max="4610" width="15.7109375" style="4" customWidth="1"/>
    <col min="4611" max="4611" width="24.42578125" style="4" customWidth="1"/>
    <col min="4612" max="4859" width="9.140625" style="4"/>
    <col min="4860" max="4860" width="7" style="4" customWidth="1"/>
    <col min="4861" max="4861" width="39.140625" style="4" customWidth="1"/>
    <col min="4862" max="4862" width="12" style="4" customWidth="1"/>
    <col min="4863" max="4863" width="9.140625" style="4" customWidth="1"/>
    <col min="4864" max="4864" width="25" style="4" customWidth="1"/>
    <col min="4865" max="4865" width="22.7109375" style="4" customWidth="1"/>
    <col min="4866" max="4866" width="15.7109375" style="4" customWidth="1"/>
    <col min="4867" max="4867" width="24.42578125" style="4" customWidth="1"/>
    <col min="4868" max="5115" width="9.140625" style="4"/>
    <col min="5116" max="5116" width="7" style="4" customWidth="1"/>
    <col min="5117" max="5117" width="39.140625" style="4" customWidth="1"/>
    <col min="5118" max="5118" width="12" style="4" customWidth="1"/>
    <col min="5119" max="5119" width="9.140625" style="4" customWidth="1"/>
    <col min="5120" max="5120" width="25" style="4" customWidth="1"/>
    <col min="5121" max="5121" width="22.7109375" style="4" customWidth="1"/>
    <col min="5122" max="5122" width="15.7109375" style="4" customWidth="1"/>
    <col min="5123" max="5123" width="24.42578125" style="4" customWidth="1"/>
    <col min="5124" max="5371" width="9.140625" style="4"/>
    <col min="5372" max="5372" width="7" style="4" customWidth="1"/>
    <col min="5373" max="5373" width="39.140625" style="4" customWidth="1"/>
    <col min="5374" max="5374" width="12" style="4" customWidth="1"/>
    <col min="5375" max="5375" width="9.140625" style="4" customWidth="1"/>
    <col min="5376" max="5376" width="25" style="4" customWidth="1"/>
    <col min="5377" max="5377" width="22.7109375" style="4" customWidth="1"/>
    <col min="5378" max="5378" width="15.7109375" style="4" customWidth="1"/>
    <col min="5379" max="5379" width="24.42578125" style="4" customWidth="1"/>
    <col min="5380" max="5627" width="9.140625" style="4"/>
    <col min="5628" max="5628" width="7" style="4" customWidth="1"/>
    <col min="5629" max="5629" width="39.140625" style="4" customWidth="1"/>
    <col min="5630" max="5630" width="12" style="4" customWidth="1"/>
    <col min="5631" max="5631" width="9.140625" style="4" customWidth="1"/>
    <col min="5632" max="5632" width="25" style="4" customWidth="1"/>
    <col min="5633" max="5633" width="22.7109375" style="4" customWidth="1"/>
    <col min="5634" max="5634" width="15.7109375" style="4" customWidth="1"/>
    <col min="5635" max="5635" width="24.42578125" style="4" customWidth="1"/>
    <col min="5636" max="5883" width="9.140625" style="4"/>
    <col min="5884" max="5884" width="7" style="4" customWidth="1"/>
    <col min="5885" max="5885" width="39.140625" style="4" customWidth="1"/>
    <col min="5886" max="5886" width="12" style="4" customWidth="1"/>
    <col min="5887" max="5887" width="9.140625" style="4" customWidth="1"/>
    <col min="5888" max="5888" width="25" style="4" customWidth="1"/>
    <col min="5889" max="5889" width="22.7109375" style="4" customWidth="1"/>
    <col min="5890" max="5890" width="15.7109375" style="4" customWidth="1"/>
    <col min="5891" max="5891" width="24.42578125" style="4" customWidth="1"/>
    <col min="5892" max="6139" width="9.140625" style="4"/>
    <col min="6140" max="6140" width="7" style="4" customWidth="1"/>
    <col min="6141" max="6141" width="39.140625" style="4" customWidth="1"/>
    <col min="6142" max="6142" width="12" style="4" customWidth="1"/>
    <col min="6143" max="6143" width="9.140625" style="4" customWidth="1"/>
    <col min="6144" max="6144" width="25" style="4" customWidth="1"/>
    <col min="6145" max="6145" width="22.7109375" style="4" customWidth="1"/>
    <col min="6146" max="6146" width="15.7109375" style="4" customWidth="1"/>
    <col min="6147" max="6147" width="24.42578125" style="4" customWidth="1"/>
    <col min="6148" max="6395" width="9.140625" style="4"/>
    <col min="6396" max="6396" width="7" style="4" customWidth="1"/>
    <col min="6397" max="6397" width="39.140625" style="4" customWidth="1"/>
    <col min="6398" max="6398" width="12" style="4" customWidth="1"/>
    <col min="6399" max="6399" width="9.140625" style="4" customWidth="1"/>
    <col min="6400" max="6400" width="25" style="4" customWidth="1"/>
    <col min="6401" max="6401" width="22.7109375" style="4" customWidth="1"/>
    <col min="6402" max="6402" width="15.7109375" style="4" customWidth="1"/>
    <col min="6403" max="6403" width="24.42578125" style="4" customWidth="1"/>
    <col min="6404" max="6651" width="9.140625" style="4"/>
    <col min="6652" max="6652" width="7" style="4" customWidth="1"/>
    <col min="6653" max="6653" width="39.140625" style="4" customWidth="1"/>
    <col min="6654" max="6654" width="12" style="4" customWidth="1"/>
    <col min="6655" max="6655" width="9.140625" style="4" customWidth="1"/>
    <col min="6656" max="6656" width="25" style="4" customWidth="1"/>
    <col min="6657" max="6657" width="22.7109375" style="4" customWidth="1"/>
    <col min="6658" max="6658" width="15.7109375" style="4" customWidth="1"/>
    <col min="6659" max="6659" width="24.42578125" style="4" customWidth="1"/>
    <col min="6660" max="6907" width="9.140625" style="4"/>
    <col min="6908" max="6908" width="7" style="4" customWidth="1"/>
    <col min="6909" max="6909" width="39.140625" style="4" customWidth="1"/>
    <col min="6910" max="6910" width="12" style="4" customWidth="1"/>
    <col min="6911" max="6911" width="9.140625" style="4" customWidth="1"/>
    <col min="6912" max="6912" width="25" style="4" customWidth="1"/>
    <col min="6913" max="6913" width="22.7109375" style="4" customWidth="1"/>
    <col min="6914" max="6914" width="15.7109375" style="4" customWidth="1"/>
    <col min="6915" max="6915" width="24.42578125" style="4" customWidth="1"/>
    <col min="6916" max="7163" width="9.140625" style="4"/>
    <col min="7164" max="7164" width="7" style="4" customWidth="1"/>
    <col min="7165" max="7165" width="39.140625" style="4" customWidth="1"/>
    <col min="7166" max="7166" width="12" style="4" customWidth="1"/>
    <col min="7167" max="7167" width="9.140625" style="4" customWidth="1"/>
    <col min="7168" max="7168" width="25" style="4" customWidth="1"/>
    <col min="7169" max="7169" width="22.7109375" style="4" customWidth="1"/>
    <col min="7170" max="7170" width="15.7109375" style="4" customWidth="1"/>
    <col min="7171" max="7171" width="24.42578125" style="4" customWidth="1"/>
    <col min="7172" max="7419" width="9.140625" style="4"/>
    <col min="7420" max="7420" width="7" style="4" customWidth="1"/>
    <col min="7421" max="7421" width="39.140625" style="4" customWidth="1"/>
    <col min="7422" max="7422" width="12" style="4" customWidth="1"/>
    <col min="7423" max="7423" width="9.140625" style="4" customWidth="1"/>
    <col min="7424" max="7424" width="25" style="4" customWidth="1"/>
    <col min="7425" max="7425" width="22.7109375" style="4" customWidth="1"/>
    <col min="7426" max="7426" width="15.7109375" style="4" customWidth="1"/>
    <col min="7427" max="7427" width="24.42578125" style="4" customWidth="1"/>
    <col min="7428" max="7675" width="9.140625" style="4"/>
    <col min="7676" max="7676" width="7" style="4" customWidth="1"/>
    <col min="7677" max="7677" width="39.140625" style="4" customWidth="1"/>
    <col min="7678" max="7678" width="12" style="4" customWidth="1"/>
    <col min="7679" max="7679" width="9.140625" style="4" customWidth="1"/>
    <col min="7680" max="7680" width="25" style="4" customWidth="1"/>
    <col min="7681" max="7681" width="22.7109375" style="4" customWidth="1"/>
    <col min="7682" max="7682" width="15.7109375" style="4" customWidth="1"/>
    <col min="7683" max="7683" width="24.42578125" style="4" customWidth="1"/>
    <col min="7684" max="7931" width="9.140625" style="4"/>
    <col min="7932" max="7932" width="7" style="4" customWidth="1"/>
    <col min="7933" max="7933" width="39.140625" style="4" customWidth="1"/>
    <col min="7934" max="7934" width="12" style="4" customWidth="1"/>
    <col min="7935" max="7935" width="9.140625" style="4" customWidth="1"/>
    <col min="7936" max="7936" width="25" style="4" customWidth="1"/>
    <col min="7937" max="7937" width="22.7109375" style="4" customWidth="1"/>
    <col min="7938" max="7938" width="15.7109375" style="4" customWidth="1"/>
    <col min="7939" max="7939" width="24.42578125" style="4" customWidth="1"/>
    <col min="7940" max="8187" width="9.140625" style="4"/>
    <col min="8188" max="8188" width="7" style="4" customWidth="1"/>
    <col min="8189" max="8189" width="39.140625" style="4" customWidth="1"/>
    <col min="8190" max="8190" width="12" style="4" customWidth="1"/>
    <col min="8191" max="8191" width="9.140625" style="4" customWidth="1"/>
    <col min="8192" max="8192" width="25" style="4" customWidth="1"/>
    <col min="8193" max="8193" width="22.7109375" style="4" customWidth="1"/>
    <col min="8194" max="8194" width="15.7109375" style="4" customWidth="1"/>
    <col min="8195" max="8195" width="24.42578125" style="4" customWidth="1"/>
    <col min="8196" max="8443" width="9.140625" style="4"/>
    <col min="8444" max="8444" width="7" style="4" customWidth="1"/>
    <col min="8445" max="8445" width="39.140625" style="4" customWidth="1"/>
    <col min="8446" max="8446" width="12" style="4" customWidth="1"/>
    <col min="8447" max="8447" width="9.140625" style="4" customWidth="1"/>
    <col min="8448" max="8448" width="25" style="4" customWidth="1"/>
    <col min="8449" max="8449" width="22.7109375" style="4" customWidth="1"/>
    <col min="8450" max="8450" width="15.7109375" style="4" customWidth="1"/>
    <col min="8451" max="8451" width="24.42578125" style="4" customWidth="1"/>
    <col min="8452" max="8699" width="9.140625" style="4"/>
    <col min="8700" max="8700" width="7" style="4" customWidth="1"/>
    <col min="8701" max="8701" width="39.140625" style="4" customWidth="1"/>
    <col min="8702" max="8702" width="12" style="4" customWidth="1"/>
    <col min="8703" max="8703" width="9.140625" style="4" customWidth="1"/>
    <col min="8704" max="8704" width="25" style="4" customWidth="1"/>
    <col min="8705" max="8705" width="22.7109375" style="4" customWidth="1"/>
    <col min="8706" max="8706" width="15.7109375" style="4" customWidth="1"/>
    <col min="8707" max="8707" width="24.42578125" style="4" customWidth="1"/>
    <col min="8708" max="8955" width="9.140625" style="4"/>
    <col min="8956" max="8956" width="7" style="4" customWidth="1"/>
    <col min="8957" max="8957" width="39.140625" style="4" customWidth="1"/>
    <col min="8958" max="8958" width="12" style="4" customWidth="1"/>
    <col min="8959" max="8959" width="9.140625" style="4" customWidth="1"/>
    <col min="8960" max="8960" width="25" style="4" customWidth="1"/>
    <col min="8961" max="8961" width="22.7109375" style="4" customWidth="1"/>
    <col min="8962" max="8962" width="15.7109375" style="4" customWidth="1"/>
    <col min="8963" max="8963" width="24.42578125" style="4" customWidth="1"/>
    <col min="8964" max="9211" width="9.140625" style="4"/>
    <col min="9212" max="9212" width="7" style="4" customWidth="1"/>
    <col min="9213" max="9213" width="39.140625" style="4" customWidth="1"/>
    <col min="9214" max="9214" width="12" style="4" customWidth="1"/>
    <col min="9215" max="9215" width="9.140625" style="4" customWidth="1"/>
    <col min="9216" max="9216" width="25" style="4" customWidth="1"/>
    <col min="9217" max="9217" width="22.7109375" style="4" customWidth="1"/>
    <col min="9218" max="9218" width="15.7109375" style="4" customWidth="1"/>
    <col min="9219" max="9219" width="24.42578125" style="4" customWidth="1"/>
    <col min="9220" max="9467" width="9.140625" style="4"/>
    <col min="9468" max="9468" width="7" style="4" customWidth="1"/>
    <col min="9469" max="9469" width="39.140625" style="4" customWidth="1"/>
    <col min="9470" max="9470" width="12" style="4" customWidth="1"/>
    <col min="9471" max="9471" width="9.140625" style="4" customWidth="1"/>
    <col min="9472" max="9472" width="25" style="4" customWidth="1"/>
    <col min="9473" max="9473" width="22.7109375" style="4" customWidth="1"/>
    <col min="9474" max="9474" width="15.7109375" style="4" customWidth="1"/>
    <col min="9475" max="9475" width="24.42578125" style="4" customWidth="1"/>
    <col min="9476" max="9723" width="9.140625" style="4"/>
    <col min="9724" max="9724" width="7" style="4" customWidth="1"/>
    <col min="9725" max="9725" width="39.140625" style="4" customWidth="1"/>
    <col min="9726" max="9726" width="12" style="4" customWidth="1"/>
    <col min="9727" max="9727" width="9.140625" style="4" customWidth="1"/>
    <col min="9728" max="9728" width="25" style="4" customWidth="1"/>
    <col min="9729" max="9729" width="22.7109375" style="4" customWidth="1"/>
    <col min="9730" max="9730" width="15.7109375" style="4" customWidth="1"/>
    <col min="9731" max="9731" width="24.42578125" style="4" customWidth="1"/>
    <col min="9732" max="9979" width="9.140625" style="4"/>
    <col min="9980" max="9980" width="7" style="4" customWidth="1"/>
    <col min="9981" max="9981" width="39.140625" style="4" customWidth="1"/>
    <col min="9982" max="9982" width="12" style="4" customWidth="1"/>
    <col min="9983" max="9983" width="9.140625" style="4" customWidth="1"/>
    <col min="9984" max="9984" width="25" style="4" customWidth="1"/>
    <col min="9985" max="9985" width="22.7109375" style="4" customWidth="1"/>
    <col min="9986" max="9986" width="15.7109375" style="4" customWidth="1"/>
    <col min="9987" max="9987" width="24.42578125" style="4" customWidth="1"/>
    <col min="9988" max="10235" width="9.140625" style="4"/>
    <col min="10236" max="10236" width="7" style="4" customWidth="1"/>
    <col min="10237" max="10237" width="39.140625" style="4" customWidth="1"/>
    <col min="10238" max="10238" width="12" style="4" customWidth="1"/>
    <col min="10239" max="10239" width="9.140625" style="4" customWidth="1"/>
    <col min="10240" max="10240" width="25" style="4" customWidth="1"/>
    <col min="10241" max="10241" width="22.7109375" style="4" customWidth="1"/>
    <col min="10242" max="10242" width="15.7109375" style="4" customWidth="1"/>
    <col min="10243" max="10243" width="24.42578125" style="4" customWidth="1"/>
    <col min="10244" max="10491" width="9.140625" style="4"/>
    <col min="10492" max="10492" width="7" style="4" customWidth="1"/>
    <col min="10493" max="10493" width="39.140625" style="4" customWidth="1"/>
    <col min="10494" max="10494" width="12" style="4" customWidth="1"/>
    <col min="10495" max="10495" width="9.140625" style="4" customWidth="1"/>
    <col min="10496" max="10496" width="25" style="4" customWidth="1"/>
    <col min="10497" max="10497" width="22.7109375" style="4" customWidth="1"/>
    <col min="10498" max="10498" width="15.7109375" style="4" customWidth="1"/>
    <col min="10499" max="10499" width="24.42578125" style="4" customWidth="1"/>
    <col min="10500" max="10747" width="9.140625" style="4"/>
    <col min="10748" max="10748" width="7" style="4" customWidth="1"/>
    <col min="10749" max="10749" width="39.140625" style="4" customWidth="1"/>
    <col min="10750" max="10750" width="12" style="4" customWidth="1"/>
    <col min="10751" max="10751" width="9.140625" style="4" customWidth="1"/>
    <col min="10752" max="10752" width="25" style="4" customWidth="1"/>
    <col min="10753" max="10753" width="22.7109375" style="4" customWidth="1"/>
    <col min="10754" max="10754" width="15.7109375" style="4" customWidth="1"/>
    <col min="10755" max="10755" width="24.42578125" style="4" customWidth="1"/>
    <col min="10756" max="11003" width="9.140625" style="4"/>
    <col min="11004" max="11004" width="7" style="4" customWidth="1"/>
    <col min="11005" max="11005" width="39.140625" style="4" customWidth="1"/>
    <col min="11006" max="11006" width="12" style="4" customWidth="1"/>
    <col min="11007" max="11007" width="9.140625" style="4" customWidth="1"/>
    <col min="11008" max="11008" width="25" style="4" customWidth="1"/>
    <col min="11009" max="11009" width="22.7109375" style="4" customWidth="1"/>
    <col min="11010" max="11010" width="15.7109375" style="4" customWidth="1"/>
    <col min="11011" max="11011" width="24.42578125" style="4" customWidth="1"/>
    <col min="11012" max="11259" width="9.140625" style="4"/>
    <col min="11260" max="11260" width="7" style="4" customWidth="1"/>
    <col min="11261" max="11261" width="39.140625" style="4" customWidth="1"/>
    <col min="11262" max="11262" width="12" style="4" customWidth="1"/>
    <col min="11263" max="11263" width="9.140625" style="4" customWidth="1"/>
    <col min="11264" max="11264" width="25" style="4" customWidth="1"/>
    <col min="11265" max="11265" width="22.7109375" style="4" customWidth="1"/>
    <col min="11266" max="11266" width="15.7109375" style="4" customWidth="1"/>
    <col min="11267" max="11267" width="24.42578125" style="4" customWidth="1"/>
    <col min="11268" max="11515" width="9.140625" style="4"/>
    <col min="11516" max="11516" width="7" style="4" customWidth="1"/>
    <col min="11517" max="11517" width="39.140625" style="4" customWidth="1"/>
    <col min="11518" max="11518" width="12" style="4" customWidth="1"/>
    <col min="11519" max="11519" width="9.140625" style="4" customWidth="1"/>
    <col min="11520" max="11520" width="25" style="4" customWidth="1"/>
    <col min="11521" max="11521" width="22.7109375" style="4" customWidth="1"/>
    <col min="11522" max="11522" width="15.7109375" style="4" customWidth="1"/>
    <col min="11523" max="11523" width="24.42578125" style="4" customWidth="1"/>
    <col min="11524" max="11771" width="9.140625" style="4"/>
    <col min="11772" max="11772" width="7" style="4" customWidth="1"/>
    <col min="11773" max="11773" width="39.140625" style="4" customWidth="1"/>
    <col min="11774" max="11774" width="12" style="4" customWidth="1"/>
    <col min="11775" max="11775" width="9.140625" style="4" customWidth="1"/>
    <col min="11776" max="11776" width="25" style="4" customWidth="1"/>
    <col min="11777" max="11777" width="22.7109375" style="4" customWidth="1"/>
    <col min="11778" max="11778" width="15.7109375" style="4" customWidth="1"/>
    <col min="11779" max="11779" width="24.42578125" style="4" customWidth="1"/>
    <col min="11780" max="12027" width="9.140625" style="4"/>
    <col min="12028" max="12028" width="7" style="4" customWidth="1"/>
    <col min="12029" max="12029" width="39.140625" style="4" customWidth="1"/>
    <col min="12030" max="12030" width="12" style="4" customWidth="1"/>
    <col min="12031" max="12031" width="9.140625" style="4" customWidth="1"/>
    <col min="12032" max="12032" width="25" style="4" customWidth="1"/>
    <col min="12033" max="12033" width="22.7109375" style="4" customWidth="1"/>
    <col min="12034" max="12034" width="15.7109375" style="4" customWidth="1"/>
    <col min="12035" max="12035" width="24.42578125" style="4" customWidth="1"/>
    <col min="12036" max="12283" width="9.140625" style="4"/>
    <col min="12284" max="12284" width="7" style="4" customWidth="1"/>
    <col min="12285" max="12285" width="39.140625" style="4" customWidth="1"/>
    <col min="12286" max="12286" width="12" style="4" customWidth="1"/>
    <col min="12287" max="12287" width="9.140625" style="4" customWidth="1"/>
    <col min="12288" max="12288" width="25" style="4" customWidth="1"/>
    <col min="12289" max="12289" width="22.7109375" style="4" customWidth="1"/>
    <col min="12290" max="12290" width="15.7109375" style="4" customWidth="1"/>
    <col min="12291" max="12291" width="24.42578125" style="4" customWidth="1"/>
    <col min="12292" max="12539" width="9.140625" style="4"/>
    <col min="12540" max="12540" width="7" style="4" customWidth="1"/>
    <col min="12541" max="12541" width="39.140625" style="4" customWidth="1"/>
    <col min="12542" max="12542" width="12" style="4" customWidth="1"/>
    <col min="12543" max="12543" width="9.140625" style="4" customWidth="1"/>
    <col min="12544" max="12544" width="25" style="4" customWidth="1"/>
    <col min="12545" max="12545" width="22.7109375" style="4" customWidth="1"/>
    <col min="12546" max="12546" width="15.7109375" style="4" customWidth="1"/>
    <col min="12547" max="12547" width="24.42578125" style="4" customWidth="1"/>
    <col min="12548" max="12795" width="9.140625" style="4"/>
    <col min="12796" max="12796" width="7" style="4" customWidth="1"/>
    <col min="12797" max="12797" width="39.140625" style="4" customWidth="1"/>
    <col min="12798" max="12798" width="12" style="4" customWidth="1"/>
    <col min="12799" max="12799" width="9.140625" style="4" customWidth="1"/>
    <col min="12800" max="12800" width="25" style="4" customWidth="1"/>
    <col min="12801" max="12801" width="22.7109375" style="4" customWidth="1"/>
    <col min="12802" max="12802" width="15.7109375" style="4" customWidth="1"/>
    <col min="12803" max="12803" width="24.42578125" style="4" customWidth="1"/>
    <col min="12804" max="13051" width="9.140625" style="4"/>
    <col min="13052" max="13052" width="7" style="4" customWidth="1"/>
    <col min="13053" max="13053" width="39.140625" style="4" customWidth="1"/>
    <col min="13054" max="13054" width="12" style="4" customWidth="1"/>
    <col min="13055" max="13055" width="9.140625" style="4" customWidth="1"/>
    <col min="13056" max="13056" width="25" style="4" customWidth="1"/>
    <col min="13057" max="13057" width="22.7109375" style="4" customWidth="1"/>
    <col min="13058" max="13058" width="15.7109375" style="4" customWidth="1"/>
    <col min="13059" max="13059" width="24.42578125" style="4" customWidth="1"/>
    <col min="13060" max="13307" width="9.140625" style="4"/>
    <col min="13308" max="13308" width="7" style="4" customWidth="1"/>
    <col min="13309" max="13309" width="39.140625" style="4" customWidth="1"/>
    <col min="13310" max="13310" width="12" style="4" customWidth="1"/>
    <col min="13311" max="13311" width="9.140625" style="4" customWidth="1"/>
    <col min="13312" max="13312" width="25" style="4" customWidth="1"/>
    <col min="13313" max="13313" width="22.7109375" style="4" customWidth="1"/>
    <col min="13314" max="13314" width="15.7109375" style="4" customWidth="1"/>
    <col min="13315" max="13315" width="24.42578125" style="4" customWidth="1"/>
    <col min="13316" max="13563" width="9.140625" style="4"/>
    <col min="13564" max="13564" width="7" style="4" customWidth="1"/>
    <col min="13565" max="13565" width="39.140625" style="4" customWidth="1"/>
    <col min="13566" max="13566" width="12" style="4" customWidth="1"/>
    <col min="13567" max="13567" width="9.140625" style="4" customWidth="1"/>
    <col min="13568" max="13568" width="25" style="4" customWidth="1"/>
    <col min="13569" max="13569" width="22.7109375" style="4" customWidth="1"/>
    <col min="13570" max="13570" width="15.7109375" style="4" customWidth="1"/>
    <col min="13571" max="13571" width="24.42578125" style="4" customWidth="1"/>
    <col min="13572" max="13819" width="9.140625" style="4"/>
    <col min="13820" max="13820" width="7" style="4" customWidth="1"/>
    <col min="13821" max="13821" width="39.140625" style="4" customWidth="1"/>
    <col min="13822" max="13822" width="12" style="4" customWidth="1"/>
    <col min="13823" max="13823" width="9.140625" style="4" customWidth="1"/>
    <col min="13824" max="13824" width="25" style="4" customWidth="1"/>
    <col min="13825" max="13825" width="22.7109375" style="4" customWidth="1"/>
    <col min="13826" max="13826" width="15.7109375" style="4" customWidth="1"/>
    <col min="13827" max="13827" width="24.42578125" style="4" customWidth="1"/>
    <col min="13828" max="14075" width="9.140625" style="4"/>
    <col min="14076" max="14076" width="7" style="4" customWidth="1"/>
    <col min="14077" max="14077" width="39.140625" style="4" customWidth="1"/>
    <col min="14078" max="14078" width="12" style="4" customWidth="1"/>
    <col min="14079" max="14079" width="9.140625" style="4" customWidth="1"/>
    <col min="14080" max="14080" width="25" style="4" customWidth="1"/>
    <col min="14081" max="14081" width="22.7109375" style="4" customWidth="1"/>
    <col min="14082" max="14082" width="15.7109375" style="4" customWidth="1"/>
    <col min="14083" max="14083" width="24.42578125" style="4" customWidth="1"/>
    <col min="14084" max="14331" width="9.140625" style="4"/>
    <col min="14332" max="14332" width="7" style="4" customWidth="1"/>
    <col min="14333" max="14333" width="39.140625" style="4" customWidth="1"/>
    <col min="14334" max="14334" width="12" style="4" customWidth="1"/>
    <col min="14335" max="14335" width="9.140625" style="4" customWidth="1"/>
    <col min="14336" max="14336" width="25" style="4" customWidth="1"/>
    <col min="14337" max="14337" width="22.7109375" style="4" customWidth="1"/>
    <col min="14338" max="14338" width="15.7109375" style="4" customWidth="1"/>
    <col min="14339" max="14339" width="24.42578125" style="4" customWidth="1"/>
    <col min="14340" max="14587" width="9.140625" style="4"/>
    <col min="14588" max="14588" width="7" style="4" customWidth="1"/>
    <col min="14589" max="14589" width="39.140625" style="4" customWidth="1"/>
    <col min="14590" max="14590" width="12" style="4" customWidth="1"/>
    <col min="14591" max="14591" width="9.140625" style="4" customWidth="1"/>
    <col min="14592" max="14592" width="25" style="4" customWidth="1"/>
    <col min="14593" max="14593" width="22.7109375" style="4" customWidth="1"/>
    <col min="14594" max="14594" width="15.7109375" style="4" customWidth="1"/>
    <col min="14595" max="14595" width="24.42578125" style="4" customWidth="1"/>
    <col min="14596" max="14843" width="9.140625" style="4"/>
    <col min="14844" max="14844" width="7" style="4" customWidth="1"/>
    <col min="14845" max="14845" width="39.140625" style="4" customWidth="1"/>
    <col min="14846" max="14846" width="12" style="4" customWidth="1"/>
    <col min="14847" max="14847" width="9.140625" style="4" customWidth="1"/>
    <col min="14848" max="14848" width="25" style="4" customWidth="1"/>
    <col min="14849" max="14849" width="22.7109375" style="4" customWidth="1"/>
    <col min="14850" max="14850" width="15.7109375" style="4" customWidth="1"/>
    <col min="14851" max="14851" width="24.42578125" style="4" customWidth="1"/>
    <col min="14852" max="15099" width="9.140625" style="4"/>
    <col min="15100" max="15100" width="7" style="4" customWidth="1"/>
    <col min="15101" max="15101" width="39.140625" style="4" customWidth="1"/>
    <col min="15102" max="15102" width="12" style="4" customWidth="1"/>
    <col min="15103" max="15103" width="9.140625" style="4" customWidth="1"/>
    <col min="15104" max="15104" width="25" style="4" customWidth="1"/>
    <col min="15105" max="15105" width="22.7109375" style="4" customWidth="1"/>
    <col min="15106" max="15106" width="15.7109375" style="4" customWidth="1"/>
    <col min="15107" max="15107" width="24.42578125" style="4" customWidth="1"/>
    <col min="15108" max="15355" width="9.140625" style="4"/>
    <col min="15356" max="15356" width="7" style="4" customWidth="1"/>
    <col min="15357" max="15357" width="39.140625" style="4" customWidth="1"/>
    <col min="15358" max="15358" width="12" style="4" customWidth="1"/>
    <col min="15359" max="15359" width="9.140625" style="4" customWidth="1"/>
    <col min="15360" max="15360" width="25" style="4" customWidth="1"/>
    <col min="15361" max="15361" width="22.7109375" style="4" customWidth="1"/>
    <col min="15362" max="15362" width="15.7109375" style="4" customWidth="1"/>
    <col min="15363" max="15363" width="24.42578125" style="4" customWidth="1"/>
    <col min="15364" max="15611" width="9.140625" style="4"/>
    <col min="15612" max="15612" width="7" style="4" customWidth="1"/>
    <col min="15613" max="15613" width="39.140625" style="4" customWidth="1"/>
    <col min="15614" max="15614" width="12" style="4" customWidth="1"/>
    <col min="15615" max="15615" width="9.140625" style="4" customWidth="1"/>
    <col min="15616" max="15616" width="25" style="4" customWidth="1"/>
    <col min="15617" max="15617" width="22.7109375" style="4" customWidth="1"/>
    <col min="15618" max="15618" width="15.7109375" style="4" customWidth="1"/>
    <col min="15619" max="15619" width="24.42578125" style="4" customWidth="1"/>
    <col min="15620" max="15867" width="9.140625" style="4"/>
    <col min="15868" max="15868" width="7" style="4" customWidth="1"/>
    <col min="15869" max="15869" width="39.140625" style="4" customWidth="1"/>
    <col min="15870" max="15870" width="12" style="4" customWidth="1"/>
    <col min="15871" max="15871" width="9.140625" style="4" customWidth="1"/>
    <col min="15872" max="15872" width="25" style="4" customWidth="1"/>
    <col min="15873" max="15873" width="22.7109375" style="4" customWidth="1"/>
    <col min="15874" max="15874" width="15.7109375" style="4" customWidth="1"/>
    <col min="15875" max="15875" width="24.42578125" style="4" customWidth="1"/>
    <col min="15876" max="16123" width="9.140625" style="4"/>
    <col min="16124" max="16124" width="7" style="4" customWidth="1"/>
    <col min="16125" max="16125" width="39.140625" style="4" customWidth="1"/>
    <col min="16126" max="16126" width="12" style="4" customWidth="1"/>
    <col min="16127" max="16127" width="9.140625" style="4" customWidth="1"/>
    <col min="16128" max="16128" width="25" style="4" customWidth="1"/>
    <col min="16129" max="16129" width="22.7109375" style="4" customWidth="1"/>
    <col min="16130" max="16130" width="15.7109375" style="4" customWidth="1"/>
    <col min="16131" max="16131" width="24.42578125" style="4" customWidth="1"/>
    <col min="16132" max="16384" width="9.140625" style="4"/>
  </cols>
  <sheetData>
    <row r="1" spans="1:6" x14ac:dyDescent="0.35">
      <c r="A1" s="246" t="s">
        <v>1715</v>
      </c>
      <c r="B1" s="246"/>
      <c r="C1" s="246"/>
      <c r="D1" s="246"/>
      <c r="E1" s="246"/>
      <c r="F1" s="32"/>
    </row>
    <row r="2" spans="1:6" x14ac:dyDescent="0.2">
      <c r="A2" s="259" t="s">
        <v>5</v>
      </c>
      <c r="B2" s="259"/>
      <c r="C2" s="259"/>
      <c r="D2" s="259"/>
      <c r="E2" s="259"/>
    </row>
    <row r="3" spans="1:6" x14ac:dyDescent="0.35">
      <c r="A3" s="250" t="s">
        <v>0</v>
      </c>
      <c r="B3" s="250"/>
      <c r="C3" s="250"/>
      <c r="D3" s="250"/>
      <c r="E3" s="250"/>
    </row>
    <row r="4" spans="1:6" ht="21" customHeight="1" x14ac:dyDescent="0.2">
      <c r="A4" s="251" t="s">
        <v>2</v>
      </c>
      <c r="B4" s="251" t="s">
        <v>3</v>
      </c>
      <c r="C4" s="255" t="s">
        <v>9</v>
      </c>
      <c r="D4" s="36" t="s">
        <v>8</v>
      </c>
      <c r="E4" s="260" t="s">
        <v>4</v>
      </c>
    </row>
    <row r="5" spans="1:6" x14ac:dyDescent="0.2">
      <c r="A5" s="252"/>
      <c r="B5" s="252"/>
      <c r="C5" s="256"/>
      <c r="D5" s="37" t="s">
        <v>7</v>
      </c>
      <c r="E5" s="261"/>
    </row>
    <row r="6" spans="1:6" x14ac:dyDescent="0.2">
      <c r="A6" s="5">
        <v>1</v>
      </c>
      <c r="B6" s="67" t="s">
        <v>205</v>
      </c>
      <c r="C6" s="79" t="s">
        <v>209</v>
      </c>
      <c r="D6" s="72">
        <v>55569766</v>
      </c>
      <c r="E6" s="75" t="s">
        <v>149</v>
      </c>
      <c r="F6" s="10"/>
    </row>
    <row r="7" spans="1:6" x14ac:dyDescent="0.2">
      <c r="A7" s="11"/>
      <c r="B7" s="68" t="s">
        <v>206</v>
      </c>
      <c r="C7" s="80"/>
      <c r="D7" s="127"/>
      <c r="E7" s="75" t="s">
        <v>211</v>
      </c>
    </row>
    <row r="8" spans="1:6" x14ac:dyDescent="0.2">
      <c r="A8" s="12"/>
      <c r="B8" s="69"/>
      <c r="C8" s="81"/>
      <c r="D8" s="73"/>
      <c r="E8" s="77"/>
    </row>
    <row r="9" spans="1:6" ht="24.75" customHeight="1" x14ac:dyDescent="0.2">
      <c r="A9" s="5">
        <v>2</v>
      </c>
      <c r="B9" s="67" t="s">
        <v>207</v>
      </c>
      <c r="C9" s="192" t="s">
        <v>210</v>
      </c>
      <c r="D9" s="112">
        <v>9927460</v>
      </c>
      <c r="E9" s="75" t="s">
        <v>155</v>
      </c>
      <c r="F9" s="10"/>
    </row>
    <row r="10" spans="1:6" x14ac:dyDescent="0.2">
      <c r="A10" s="11"/>
      <c r="B10" s="108" t="s">
        <v>208</v>
      </c>
      <c r="C10" s="110"/>
      <c r="D10" s="110"/>
      <c r="E10" s="75" t="s">
        <v>212</v>
      </c>
    </row>
    <row r="11" spans="1:6" x14ac:dyDescent="0.2">
      <c r="A11" s="12"/>
      <c r="B11" s="85"/>
      <c r="C11" s="111"/>
      <c r="D11" s="111"/>
      <c r="E11" s="77"/>
    </row>
    <row r="12" spans="1:6" x14ac:dyDescent="0.5">
      <c r="A12" s="5">
        <v>3</v>
      </c>
      <c r="B12" s="107" t="s">
        <v>442</v>
      </c>
      <c r="C12" s="109" t="s">
        <v>287</v>
      </c>
      <c r="D12" s="112">
        <v>43000000</v>
      </c>
      <c r="E12" s="228" t="s">
        <v>167</v>
      </c>
      <c r="F12" s="10"/>
    </row>
    <row r="13" spans="1:6" x14ac:dyDescent="0.5">
      <c r="A13" s="11"/>
      <c r="B13" s="107" t="s">
        <v>443</v>
      </c>
      <c r="C13" s="110"/>
      <c r="D13" s="110"/>
      <c r="E13" s="159" t="s">
        <v>413</v>
      </c>
    </row>
    <row r="14" spans="1:6" x14ac:dyDescent="0.2">
      <c r="A14" s="12"/>
      <c r="B14" s="85"/>
      <c r="C14" s="111"/>
      <c r="D14" s="111"/>
      <c r="E14" s="77"/>
    </row>
    <row r="15" spans="1:6" ht="24" customHeight="1" x14ac:dyDescent="0.2">
      <c r="A15" s="5">
        <v>4</v>
      </c>
      <c r="B15" s="67" t="s">
        <v>444</v>
      </c>
      <c r="C15" s="109" t="s">
        <v>452</v>
      </c>
      <c r="D15" s="112">
        <v>7250000</v>
      </c>
      <c r="E15" s="228" t="s">
        <v>168</v>
      </c>
      <c r="F15" s="15"/>
    </row>
    <row r="16" spans="1:6" x14ac:dyDescent="0.2">
      <c r="A16" s="11"/>
      <c r="B16" s="108" t="s">
        <v>445</v>
      </c>
      <c r="C16" s="110"/>
      <c r="D16" s="110"/>
      <c r="E16" s="159" t="s">
        <v>455</v>
      </c>
      <c r="F16" s="15"/>
    </row>
    <row r="17" spans="1:6" x14ac:dyDescent="0.2">
      <c r="A17" s="12"/>
      <c r="B17" s="85" t="s">
        <v>446</v>
      </c>
      <c r="C17" s="111"/>
      <c r="D17" s="111"/>
      <c r="E17" s="93"/>
      <c r="F17" s="15"/>
    </row>
    <row r="18" spans="1:6" x14ac:dyDescent="0.5">
      <c r="A18" s="5">
        <v>5</v>
      </c>
      <c r="B18" s="107" t="s">
        <v>447</v>
      </c>
      <c r="C18" s="109" t="s">
        <v>453</v>
      </c>
      <c r="D18" s="94">
        <v>4630000</v>
      </c>
      <c r="E18" s="228" t="s">
        <v>170</v>
      </c>
    </row>
    <row r="19" spans="1:6" x14ac:dyDescent="0.5">
      <c r="A19" s="11"/>
      <c r="B19" s="107" t="s">
        <v>448</v>
      </c>
      <c r="C19" s="110"/>
      <c r="D19" s="113"/>
      <c r="E19" s="159" t="s">
        <v>427</v>
      </c>
    </row>
    <row r="20" spans="1:6" x14ac:dyDescent="0.2">
      <c r="A20" s="12"/>
      <c r="B20" s="85" t="s">
        <v>449</v>
      </c>
      <c r="C20" s="111"/>
      <c r="D20" s="111"/>
      <c r="E20" s="93"/>
    </row>
    <row r="21" spans="1:6" x14ac:dyDescent="0.2">
      <c r="A21" s="5">
        <v>6</v>
      </c>
      <c r="B21" s="140" t="s">
        <v>450</v>
      </c>
      <c r="C21" s="192" t="s">
        <v>454</v>
      </c>
      <c r="D21" s="79">
        <v>6520000</v>
      </c>
      <c r="E21" s="228" t="s">
        <v>172</v>
      </c>
      <c r="F21" s="10"/>
    </row>
    <row r="22" spans="1:6" x14ac:dyDescent="0.2">
      <c r="A22" s="11"/>
      <c r="B22" s="68" t="s">
        <v>451</v>
      </c>
      <c r="C22" s="110"/>
      <c r="D22" s="72"/>
      <c r="E22" s="159" t="s">
        <v>411</v>
      </c>
    </row>
    <row r="23" spans="1:6" x14ac:dyDescent="0.2">
      <c r="A23" s="12"/>
      <c r="B23" s="69"/>
      <c r="C23" s="73"/>
      <c r="D23" s="73"/>
      <c r="E23" s="93"/>
    </row>
    <row r="24" spans="1:6" ht="27" customHeight="1" x14ac:dyDescent="0.5">
      <c r="A24" s="5">
        <v>7</v>
      </c>
      <c r="B24" s="107" t="s">
        <v>596</v>
      </c>
      <c r="C24" s="192" t="s">
        <v>601</v>
      </c>
      <c r="D24" s="112">
        <v>1575000</v>
      </c>
      <c r="E24" s="75" t="s">
        <v>174</v>
      </c>
      <c r="F24" s="10"/>
    </row>
    <row r="25" spans="1:6" x14ac:dyDescent="0.5">
      <c r="A25" s="11"/>
      <c r="B25" s="107" t="s">
        <v>597</v>
      </c>
      <c r="C25" s="110"/>
      <c r="D25" s="110"/>
      <c r="E25" s="75" t="s">
        <v>563</v>
      </c>
    </row>
    <row r="26" spans="1:6" x14ac:dyDescent="0.2">
      <c r="A26" s="12"/>
      <c r="B26" s="85"/>
      <c r="C26" s="111"/>
      <c r="D26" s="111"/>
      <c r="E26" s="77"/>
    </row>
    <row r="27" spans="1:6" x14ac:dyDescent="0.2">
      <c r="A27" s="5">
        <v>8</v>
      </c>
      <c r="B27" s="67" t="s">
        <v>598</v>
      </c>
      <c r="C27" s="192" t="s">
        <v>602</v>
      </c>
      <c r="D27" s="112">
        <v>4860000</v>
      </c>
      <c r="E27" s="75" t="s">
        <v>176</v>
      </c>
      <c r="F27" s="10"/>
    </row>
    <row r="28" spans="1:6" x14ac:dyDescent="0.2">
      <c r="A28" s="11"/>
      <c r="B28" s="108" t="s">
        <v>599</v>
      </c>
      <c r="C28" s="110"/>
      <c r="D28" s="110"/>
      <c r="E28" s="75" t="s">
        <v>604</v>
      </c>
    </row>
    <row r="29" spans="1:6" x14ac:dyDescent="0.2">
      <c r="A29" s="12"/>
      <c r="B29" s="85"/>
      <c r="C29" s="111"/>
      <c r="D29" s="111"/>
      <c r="E29" s="77"/>
      <c r="F29" s="10"/>
    </row>
    <row r="30" spans="1:6" x14ac:dyDescent="0.5">
      <c r="A30" s="5">
        <v>9</v>
      </c>
      <c r="B30" s="107" t="s">
        <v>600</v>
      </c>
      <c r="C30" s="109" t="s">
        <v>603</v>
      </c>
      <c r="D30" s="94">
        <v>32970000</v>
      </c>
      <c r="E30" s="75" t="s">
        <v>177</v>
      </c>
    </row>
    <row r="31" spans="1:6" x14ac:dyDescent="0.5">
      <c r="A31" s="11"/>
      <c r="B31" s="107"/>
      <c r="C31" s="110"/>
      <c r="D31" s="113"/>
      <c r="E31" s="75" t="s">
        <v>604</v>
      </c>
      <c r="F31" s="10"/>
    </row>
    <row r="32" spans="1:6" x14ac:dyDescent="0.2">
      <c r="A32" s="12"/>
      <c r="B32" s="85"/>
      <c r="C32" s="111"/>
      <c r="D32" s="111"/>
      <c r="E32" s="77"/>
    </row>
    <row r="33" spans="1:6" x14ac:dyDescent="0.2">
      <c r="A33" s="5">
        <v>10</v>
      </c>
      <c r="B33" s="225" t="s">
        <v>730</v>
      </c>
      <c r="C33" s="109" t="s">
        <v>747</v>
      </c>
      <c r="D33" s="112">
        <v>5990000</v>
      </c>
      <c r="E33" s="75" t="s">
        <v>180</v>
      </c>
      <c r="F33" s="10"/>
    </row>
    <row r="34" spans="1:6" x14ac:dyDescent="0.2">
      <c r="A34" s="11"/>
      <c r="B34" s="231" t="s">
        <v>731</v>
      </c>
      <c r="C34" s="110"/>
      <c r="D34" s="110"/>
      <c r="E34" s="75" t="s">
        <v>753</v>
      </c>
    </row>
    <row r="35" spans="1:6" x14ac:dyDescent="0.2">
      <c r="A35" s="12"/>
      <c r="B35" s="232"/>
      <c r="C35" s="111"/>
      <c r="D35" s="111"/>
      <c r="E35" s="77"/>
      <c r="F35" s="10"/>
    </row>
    <row r="36" spans="1:6" x14ac:dyDescent="0.2">
      <c r="A36" s="5">
        <v>11</v>
      </c>
      <c r="B36" s="67" t="s">
        <v>732</v>
      </c>
      <c r="C36" s="192" t="s">
        <v>748</v>
      </c>
      <c r="D36" s="112">
        <v>2780000</v>
      </c>
      <c r="E36" s="75" t="s">
        <v>181</v>
      </c>
    </row>
    <row r="37" spans="1:6" x14ac:dyDescent="0.2">
      <c r="A37" s="11"/>
      <c r="B37" s="108" t="s">
        <v>733</v>
      </c>
      <c r="C37" s="110"/>
      <c r="D37" s="110"/>
      <c r="E37" s="75" t="s">
        <v>753</v>
      </c>
    </row>
    <row r="38" spans="1:6" x14ac:dyDescent="0.2">
      <c r="A38" s="12"/>
      <c r="B38" s="85"/>
      <c r="C38" s="111"/>
      <c r="D38" s="111"/>
      <c r="E38" s="93"/>
      <c r="F38" s="10"/>
    </row>
    <row r="39" spans="1:6" x14ac:dyDescent="0.2">
      <c r="A39" s="5">
        <v>12</v>
      </c>
      <c r="B39" s="140" t="s">
        <v>734</v>
      </c>
      <c r="C39" s="109" t="s">
        <v>749</v>
      </c>
      <c r="D39" s="94">
        <v>1920000</v>
      </c>
      <c r="E39" s="75" t="s">
        <v>182</v>
      </c>
    </row>
    <row r="40" spans="1:6" x14ac:dyDescent="0.5">
      <c r="A40" s="11"/>
      <c r="B40" s="107" t="s">
        <v>735</v>
      </c>
      <c r="C40" s="110"/>
      <c r="D40" s="113"/>
      <c r="E40" s="75" t="s">
        <v>707</v>
      </c>
    </row>
    <row r="41" spans="1:6" x14ac:dyDescent="0.2">
      <c r="A41" s="12"/>
      <c r="B41" s="85" t="s">
        <v>736</v>
      </c>
      <c r="C41" s="111"/>
      <c r="D41" s="111"/>
      <c r="E41" s="93"/>
      <c r="F41" s="10"/>
    </row>
    <row r="42" spans="1:6" x14ac:dyDescent="0.2">
      <c r="A42" s="5">
        <v>13</v>
      </c>
      <c r="B42" s="140" t="s">
        <v>737</v>
      </c>
      <c r="C42" s="109" t="s">
        <v>750</v>
      </c>
      <c r="D42" s="79">
        <v>5888000</v>
      </c>
      <c r="E42" s="75" t="s">
        <v>183</v>
      </c>
    </row>
    <row r="43" spans="1:6" x14ac:dyDescent="0.2">
      <c r="A43" s="11"/>
      <c r="B43" s="68" t="s">
        <v>738</v>
      </c>
      <c r="C43" s="110"/>
      <c r="D43" s="72"/>
      <c r="E43" s="75" t="s">
        <v>718</v>
      </c>
    </row>
    <row r="44" spans="1:6" x14ac:dyDescent="0.2">
      <c r="A44" s="12"/>
      <c r="B44" s="69"/>
      <c r="C44" s="73"/>
      <c r="D44" s="73"/>
      <c r="E44" s="93"/>
      <c r="F44" s="10"/>
    </row>
    <row r="45" spans="1:6" x14ac:dyDescent="0.2">
      <c r="A45" s="5">
        <v>14</v>
      </c>
      <c r="B45" s="70" t="s">
        <v>739</v>
      </c>
      <c r="C45" s="109" t="s">
        <v>751</v>
      </c>
      <c r="D45" s="112">
        <v>750000</v>
      </c>
      <c r="E45" s="75" t="s">
        <v>185</v>
      </c>
    </row>
    <row r="46" spans="1:6" x14ac:dyDescent="0.2">
      <c r="A46" s="11"/>
      <c r="B46" s="108" t="s">
        <v>740</v>
      </c>
      <c r="C46" s="110"/>
      <c r="D46" s="110"/>
      <c r="E46" s="75" t="s">
        <v>721</v>
      </c>
    </row>
    <row r="47" spans="1:6" x14ac:dyDescent="0.2">
      <c r="A47" s="12"/>
      <c r="B47" s="85"/>
      <c r="C47" s="111"/>
      <c r="D47" s="111"/>
      <c r="E47" s="93"/>
      <c r="F47" s="10"/>
    </row>
    <row r="48" spans="1:6" x14ac:dyDescent="0.2">
      <c r="A48" s="5">
        <v>15</v>
      </c>
      <c r="B48" s="97" t="s">
        <v>741</v>
      </c>
      <c r="C48" s="109" t="s">
        <v>287</v>
      </c>
      <c r="D48" s="94">
        <v>1629000</v>
      </c>
      <c r="E48" s="75" t="s">
        <v>186</v>
      </c>
    </row>
    <row r="49" spans="1:5" x14ac:dyDescent="0.2">
      <c r="A49" s="11"/>
      <c r="B49" s="68" t="s">
        <v>742</v>
      </c>
      <c r="C49" s="110"/>
      <c r="D49" s="113"/>
      <c r="E49" s="75" t="s">
        <v>724</v>
      </c>
    </row>
    <row r="50" spans="1:5" x14ac:dyDescent="0.2">
      <c r="A50" s="12"/>
      <c r="B50" s="85" t="s">
        <v>743</v>
      </c>
      <c r="C50" s="111"/>
      <c r="D50" s="111"/>
      <c r="E50" s="93"/>
    </row>
    <row r="51" spans="1:5" x14ac:dyDescent="0.2">
      <c r="A51" s="5">
        <v>16</v>
      </c>
      <c r="B51" s="140" t="s">
        <v>744</v>
      </c>
      <c r="C51" s="192" t="s">
        <v>752</v>
      </c>
      <c r="D51" s="79">
        <v>2060000</v>
      </c>
      <c r="E51" s="75" t="s">
        <v>187</v>
      </c>
    </row>
    <row r="52" spans="1:5" x14ac:dyDescent="0.2">
      <c r="A52" s="11"/>
      <c r="B52" s="68" t="s">
        <v>745</v>
      </c>
      <c r="C52" s="110"/>
      <c r="D52" s="72"/>
      <c r="E52" s="75" t="s">
        <v>724</v>
      </c>
    </row>
    <row r="53" spans="1:5" x14ac:dyDescent="0.2">
      <c r="A53" s="12"/>
      <c r="B53" s="69" t="s">
        <v>746</v>
      </c>
      <c r="C53" s="73"/>
      <c r="D53" s="73"/>
      <c r="E53" s="93"/>
    </row>
    <row r="54" spans="1:5" x14ac:dyDescent="0.2">
      <c r="A54" s="5">
        <v>17</v>
      </c>
      <c r="B54" s="67" t="s">
        <v>912</v>
      </c>
      <c r="C54" s="109" t="s">
        <v>287</v>
      </c>
      <c r="D54" s="112">
        <v>39400000</v>
      </c>
      <c r="E54" s="114" t="s">
        <v>188</v>
      </c>
    </row>
    <row r="55" spans="1:5" x14ac:dyDescent="0.5">
      <c r="A55" s="11"/>
      <c r="B55" s="107"/>
      <c r="C55" s="110"/>
      <c r="D55" s="110"/>
      <c r="E55" s="92" t="s">
        <v>922</v>
      </c>
    </row>
    <row r="56" spans="1:5" x14ac:dyDescent="0.2">
      <c r="A56" s="12"/>
      <c r="B56" s="85"/>
      <c r="C56" s="111"/>
      <c r="D56" s="111"/>
      <c r="E56" s="93"/>
    </row>
    <row r="57" spans="1:5" x14ac:dyDescent="0.2">
      <c r="A57" s="5">
        <v>18</v>
      </c>
      <c r="B57" s="67" t="s">
        <v>913</v>
      </c>
      <c r="C57" s="109" t="s">
        <v>920</v>
      </c>
      <c r="D57" s="112">
        <v>39970000</v>
      </c>
      <c r="E57" s="114" t="s">
        <v>193</v>
      </c>
    </row>
    <row r="58" spans="1:5" x14ac:dyDescent="0.2">
      <c r="A58" s="11"/>
      <c r="B58" s="108" t="s">
        <v>914</v>
      </c>
      <c r="C58" s="110"/>
      <c r="D58" s="110"/>
      <c r="E58" s="92" t="s">
        <v>905</v>
      </c>
    </row>
    <row r="59" spans="1:5" ht="22.5" customHeight="1" x14ac:dyDescent="0.2">
      <c r="A59" s="12"/>
      <c r="B59" s="85"/>
      <c r="C59" s="111"/>
      <c r="D59" s="111"/>
      <c r="E59" s="93"/>
    </row>
    <row r="60" spans="1:5" x14ac:dyDescent="0.2">
      <c r="A60" s="5">
        <v>19</v>
      </c>
      <c r="B60" s="115" t="s">
        <v>915</v>
      </c>
      <c r="C60" s="109" t="s">
        <v>287</v>
      </c>
      <c r="D60" s="94">
        <v>30360000</v>
      </c>
      <c r="E60" s="114" t="s">
        <v>195</v>
      </c>
    </row>
    <row r="61" spans="1:5" ht="27" customHeight="1" x14ac:dyDescent="0.5">
      <c r="A61" s="11"/>
      <c r="B61" s="107" t="s">
        <v>916</v>
      </c>
      <c r="C61" s="110"/>
      <c r="D61" s="113"/>
      <c r="E61" s="92" t="s">
        <v>898</v>
      </c>
    </row>
    <row r="62" spans="1:5" x14ac:dyDescent="0.2">
      <c r="A62" s="12"/>
      <c r="B62" s="85"/>
      <c r="C62" s="111"/>
      <c r="D62" s="111"/>
      <c r="E62" s="93"/>
    </row>
    <row r="63" spans="1:5" x14ac:dyDescent="0.2">
      <c r="A63" s="5">
        <v>20</v>
      </c>
      <c r="B63" s="140" t="s">
        <v>917</v>
      </c>
      <c r="C63" s="109" t="s">
        <v>921</v>
      </c>
      <c r="D63" s="79">
        <v>3800000</v>
      </c>
      <c r="E63" s="233" t="s">
        <v>197</v>
      </c>
    </row>
    <row r="64" spans="1:5" x14ac:dyDescent="0.2">
      <c r="A64" s="11"/>
      <c r="B64" s="68" t="s">
        <v>918</v>
      </c>
      <c r="C64" s="110"/>
      <c r="D64" s="72"/>
      <c r="E64" s="92" t="s">
        <v>923</v>
      </c>
    </row>
    <row r="65" spans="1:6" x14ac:dyDescent="0.2">
      <c r="A65" s="12"/>
      <c r="B65" s="69" t="s">
        <v>919</v>
      </c>
      <c r="C65" s="73"/>
      <c r="D65" s="73"/>
      <c r="E65" s="93"/>
    </row>
    <row r="66" spans="1:6" x14ac:dyDescent="0.2">
      <c r="A66" s="5">
        <v>21</v>
      </c>
      <c r="B66" s="67" t="s">
        <v>987</v>
      </c>
      <c r="C66" s="109" t="s">
        <v>1002</v>
      </c>
      <c r="D66" s="112">
        <v>26982828</v>
      </c>
      <c r="E66" s="184" t="s">
        <v>198</v>
      </c>
    </row>
    <row r="67" spans="1:6" x14ac:dyDescent="0.2">
      <c r="A67" s="11"/>
      <c r="B67" s="108"/>
      <c r="C67" s="110"/>
      <c r="D67" s="110"/>
      <c r="E67" s="185" t="s">
        <v>983</v>
      </c>
      <c r="F67" s="10"/>
    </row>
    <row r="68" spans="1:6" x14ac:dyDescent="0.2">
      <c r="A68" s="12"/>
      <c r="B68" s="85"/>
      <c r="C68" s="111"/>
      <c r="D68" s="111"/>
      <c r="E68" s="93"/>
    </row>
    <row r="69" spans="1:6" x14ac:dyDescent="0.2">
      <c r="A69" s="5">
        <v>22</v>
      </c>
      <c r="B69" s="67" t="s">
        <v>988</v>
      </c>
      <c r="C69" s="109" t="s">
        <v>1003</v>
      </c>
      <c r="D69" s="112">
        <v>3600000</v>
      </c>
      <c r="E69" s="184" t="s">
        <v>199</v>
      </c>
    </row>
    <row r="70" spans="1:6" x14ac:dyDescent="0.2">
      <c r="A70" s="11"/>
      <c r="B70" s="108" t="s">
        <v>989</v>
      </c>
      <c r="C70" s="110"/>
      <c r="D70" s="110"/>
      <c r="E70" s="185" t="s">
        <v>983</v>
      </c>
      <c r="F70" s="10"/>
    </row>
    <row r="71" spans="1:6" x14ac:dyDescent="0.2">
      <c r="A71" s="12"/>
      <c r="B71" s="85"/>
      <c r="C71" s="111"/>
      <c r="D71" s="111"/>
      <c r="E71" s="93"/>
    </row>
    <row r="72" spans="1:6" x14ac:dyDescent="0.2">
      <c r="A72" s="5">
        <v>23</v>
      </c>
      <c r="B72" s="108" t="s">
        <v>990</v>
      </c>
      <c r="C72" s="109" t="s">
        <v>1004</v>
      </c>
      <c r="D72" s="94">
        <v>2060000</v>
      </c>
      <c r="E72" s="184" t="s">
        <v>200</v>
      </c>
    </row>
    <row r="73" spans="1:6" x14ac:dyDescent="0.5">
      <c r="A73" s="11"/>
      <c r="B73" s="107"/>
      <c r="C73" s="110"/>
      <c r="D73" s="113"/>
      <c r="E73" s="185" t="s">
        <v>983</v>
      </c>
      <c r="F73" s="10"/>
    </row>
    <row r="74" spans="1:6" x14ac:dyDescent="0.2">
      <c r="A74" s="12"/>
      <c r="B74" s="85"/>
      <c r="C74" s="111"/>
      <c r="D74" s="111"/>
      <c r="E74" s="93"/>
    </row>
    <row r="75" spans="1:6" ht="24" customHeight="1" x14ac:dyDescent="0.2">
      <c r="A75" s="5">
        <v>24</v>
      </c>
      <c r="B75" s="67" t="s">
        <v>991</v>
      </c>
      <c r="C75" s="109" t="s">
        <v>1005</v>
      </c>
      <c r="D75" s="79">
        <v>2790000</v>
      </c>
      <c r="E75" s="184" t="s">
        <v>201</v>
      </c>
      <c r="F75" s="194"/>
    </row>
    <row r="76" spans="1:6" ht="21.75" customHeight="1" x14ac:dyDescent="0.2">
      <c r="A76" s="11"/>
      <c r="B76" s="68"/>
      <c r="C76" s="110"/>
      <c r="D76" s="72"/>
      <c r="E76" s="185" t="s">
        <v>983</v>
      </c>
      <c r="F76" s="10"/>
    </row>
    <row r="77" spans="1:6" x14ac:dyDescent="0.2">
      <c r="A77" s="12"/>
      <c r="B77" s="69"/>
      <c r="C77" s="73"/>
      <c r="D77" s="73"/>
      <c r="E77" s="93"/>
    </row>
    <row r="78" spans="1:6" x14ac:dyDescent="0.2">
      <c r="A78" s="5">
        <v>25</v>
      </c>
      <c r="B78" s="67" t="s">
        <v>992</v>
      </c>
      <c r="C78" s="109" t="s">
        <v>1006</v>
      </c>
      <c r="D78" s="112">
        <v>10875500</v>
      </c>
      <c r="E78" s="184" t="s">
        <v>203</v>
      </c>
    </row>
    <row r="79" spans="1:6" x14ac:dyDescent="0.2">
      <c r="A79" s="11"/>
      <c r="B79" s="68"/>
      <c r="C79" s="110"/>
      <c r="D79" s="110"/>
      <c r="E79" s="185" t="s">
        <v>1000</v>
      </c>
      <c r="F79" s="10"/>
    </row>
    <row r="80" spans="1:6" x14ac:dyDescent="0.2">
      <c r="A80" s="12"/>
      <c r="B80" s="69"/>
      <c r="C80" s="111"/>
      <c r="D80" s="111"/>
      <c r="E80" s="93"/>
    </row>
    <row r="81" spans="1:6" ht="27" customHeight="1" x14ac:dyDescent="0.2">
      <c r="A81" s="5">
        <v>26</v>
      </c>
      <c r="B81" s="70" t="s">
        <v>993</v>
      </c>
      <c r="C81" s="109" t="s">
        <v>1007</v>
      </c>
      <c r="D81" s="112">
        <v>11550000</v>
      </c>
      <c r="E81" s="184" t="s">
        <v>204</v>
      </c>
      <c r="F81" s="199"/>
    </row>
    <row r="82" spans="1:6" x14ac:dyDescent="0.2">
      <c r="A82" s="11"/>
      <c r="B82" s="70" t="s">
        <v>994</v>
      </c>
      <c r="C82" s="110"/>
      <c r="D82" s="110"/>
      <c r="E82" s="185" t="s">
        <v>1001</v>
      </c>
      <c r="F82" s="10"/>
    </row>
    <row r="83" spans="1:6" x14ac:dyDescent="0.2">
      <c r="A83" s="12"/>
      <c r="B83" s="71"/>
      <c r="C83" s="111"/>
      <c r="D83" s="111"/>
      <c r="E83" s="93"/>
    </row>
    <row r="84" spans="1:6" ht="27.75" customHeight="1" x14ac:dyDescent="0.2">
      <c r="A84" s="5">
        <v>27</v>
      </c>
      <c r="B84" s="70" t="s">
        <v>995</v>
      </c>
      <c r="C84" s="109" t="s">
        <v>1008</v>
      </c>
      <c r="D84" s="94">
        <v>4939000</v>
      </c>
      <c r="E84" s="184" t="s">
        <v>423</v>
      </c>
    </row>
    <row r="85" spans="1:6" x14ac:dyDescent="0.2">
      <c r="A85" s="11"/>
      <c r="B85" s="68" t="s">
        <v>996</v>
      </c>
      <c r="C85" s="110"/>
      <c r="D85" s="113"/>
      <c r="E85" s="185" t="s">
        <v>984</v>
      </c>
      <c r="F85" s="10"/>
    </row>
    <row r="86" spans="1:6" x14ac:dyDescent="0.2">
      <c r="A86" s="12"/>
      <c r="B86" s="69" t="s">
        <v>997</v>
      </c>
      <c r="C86" s="111"/>
      <c r="D86" s="111"/>
      <c r="E86" s="93"/>
    </row>
    <row r="87" spans="1:6" x14ac:dyDescent="0.2">
      <c r="A87" s="5">
        <v>28</v>
      </c>
      <c r="B87" s="70" t="s">
        <v>998</v>
      </c>
      <c r="C87" s="109" t="s">
        <v>1009</v>
      </c>
      <c r="D87" s="79">
        <v>1950000</v>
      </c>
      <c r="E87" s="184" t="s">
        <v>424</v>
      </c>
      <c r="F87" s="142"/>
    </row>
    <row r="88" spans="1:6" x14ac:dyDescent="0.2">
      <c r="A88" s="11"/>
      <c r="B88" s="70" t="s">
        <v>999</v>
      </c>
      <c r="C88" s="110"/>
      <c r="D88" s="72"/>
      <c r="E88" s="185" t="s">
        <v>984</v>
      </c>
      <c r="F88" s="10"/>
    </row>
    <row r="89" spans="1:6" x14ac:dyDescent="0.2">
      <c r="A89" s="12"/>
      <c r="B89" s="71"/>
      <c r="C89" s="73"/>
      <c r="D89" s="73"/>
      <c r="E89" s="93"/>
    </row>
    <row r="90" spans="1:6" ht="27.75" customHeight="1" x14ac:dyDescent="0.2">
      <c r="A90" s="5">
        <v>29</v>
      </c>
      <c r="B90" s="67" t="s">
        <v>1160</v>
      </c>
      <c r="C90" s="192" t="s">
        <v>1173</v>
      </c>
      <c r="D90" s="112">
        <v>1920000</v>
      </c>
      <c r="E90" s="75" t="s">
        <v>437</v>
      </c>
    </row>
    <row r="91" spans="1:6" x14ac:dyDescent="0.2">
      <c r="A91" s="11"/>
      <c r="B91" s="235" t="s">
        <v>1161</v>
      </c>
      <c r="C91" s="110"/>
      <c r="D91" s="110"/>
      <c r="E91" s="75" t="s">
        <v>1129</v>
      </c>
      <c r="F91" s="10"/>
    </row>
    <row r="92" spans="1:6" x14ac:dyDescent="0.2">
      <c r="A92" s="12"/>
      <c r="B92" s="85" t="s">
        <v>1162</v>
      </c>
      <c r="C92" s="111"/>
      <c r="D92" s="111"/>
      <c r="E92" s="77"/>
    </row>
    <row r="93" spans="1:6" x14ac:dyDescent="0.2">
      <c r="A93" s="5">
        <v>30</v>
      </c>
      <c r="B93" s="67" t="s">
        <v>1163</v>
      </c>
      <c r="C93" s="192" t="s">
        <v>1174</v>
      </c>
      <c r="D93" s="112">
        <v>11773600</v>
      </c>
      <c r="E93" s="75" t="s">
        <v>426</v>
      </c>
    </row>
    <row r="94" spans="1:6" x14ac:dyDescent="0.2">
      <c r="A94" s="11"/>
      <c r="B94" s="108" t="s">
        <v>1164</v>
      </c>
      <c r="C94" s="110"/>
      <c r="D94" s="110"/>
      <c r="E94" s="75" t="s">
        <v>1129</v>
      </c>
      <c r="F94" s="10"/>
    </row>
    <row r="95" spans="1:6" x14ac:dyDescent="0.2">
      <c r="A95" s="12"/>
      <c r="B95" s="85" t="s">
        <v>1165</v>
      </c>
      <c r="C95" s="111"/>
      <c r="D95" s="111"/>
      <c r="E95" s="77"/>
    </row>
    <row r="96" spans="1:6" x14ac:dyDescent="0.2">
      <c r="A96" s="5">
        <v>31</v>
      </c>
      <c r="B96" s="140" t="s">
        <v>1166</v>
      </c>
      <c r="C96" s="192" t="s">
        <v>1173</v>
      </c>
      <c r="D96" s="94">
        <v>3900000</v>
      </c>
      <c r="E96" s="75" t="s">
        <v>431</v>
      </c>
    </row>
    <row r="97" spans="1:6" x14ac:dyDescent="0.5">
      <c r="A97" s="11"/>
      <c r="B97" s="107" t="s">
        <v>1167</v>
      </c>
      <c r="C97" s="110"/>
      <c r="D97" s="113"/>
      <c r="E97" s="75" t="s">
        <v>1122</v>
      </c>
      <c r="F97" s="10"/>
    </row>
    <row r="98" spans="1:6" x14ac:dyDescent="0.2">
      <c r="A98" s="12"/>
      <c r="B98" s="85"/>
      <c r="C98" s="111"/>
      <c r="D98" s="111"/>
      <c r="E98" s="77"/>
    </row>
    <row r="99" spans="1:6" x14ac:dyDescent="0.2">
      <c r="A99" s="5">
        <v>32</v>
      </c>
      <c r="B99" s="140" t="s">
        <v>1168</v>
      </c>
      <c r="C99" s="192" t="s">
        <v>1175</v>
      </c>
      <c r="D99" s="79">
        <v>2594750</v>
      </c>
      <c r="E99" s="75" t="s">
        <v>433</v>
      </c>
    </row>
    <row r="100" spans="1:6" x14ac:dyDescent="0.2">
      <c r="A100" s="11"/>
      <c r="B100" s="68"/>
      <c r="C100" s="110"/>
      <c r="D100" s="72"/>
      <c r="E100" s="75" t="s">
        <v>1123</v>
      </c>
      <c r="F100" s="10"/>
    </row>
    <row r="101" spans="1:6" x14ac:dyDescent="0.2">
      <c r="A101" s="12"/>
      <c r="B101" s="69"/>
      <c r="C101" s="73"/>
      <c r="D101" s="73"/>
      <c r="E101" s="77"/>
    </row>
    <row r="102" spans="1:6" x14ac:dyDescent="0.2">
      <c r="A102" s="5">
        <v>33</v>
      </c>
      <c r="B102" s="67" t="s">
        <v>1169</v>
      </c>
      <c r="C102" s="109" t="s">
        <v>1176</v>
      </c>
      <c r="D102" s="112">
        <v>9750000</v>
      </c>
      <c r="E102" s="75" t="s">
        <v>439</v>
      </c>
    </row>
    <row r="103" spans="1:6" x14ac:dyDescent="0.2">
      <c r="A103" s="11"/>
      <c r="B103" s="108" t="s">
        <v>1170</v>
      </c>
      <c r="C103" s="110"/>
      <c r="D103" s="110"/>
      <c r="E103" s="75" t="s">
        <v>1159</v>
      </c>
    </row>
    <row r="104" spans="1:6" x14ac:dyDescent="0.2">
      <c r="A104" s="12"/>
      <c r="B104" s="85" t="s">
        <v>1171</v>
      </c>
      <c r="C104" s="111"/>
      <c r="D104" s="111"/>
      <c r="E104" s="77"/>
    </row>
    <row r="105" spans="1:6" x14ac:dyDescent="0.2">
      <c r="A105" s="5">
        <v>34</v>
      </c>
      <c r="B105" s="70" t="s">
        <v>1172</v>
      </c>
      <c r="C105" s="109" t="s">
        <v>1177</v>
      </c>
      <c r="D105" s="112">
        <v>42420000</v>
      </c>
      <c r="E105" s="75" t="s">
        <v>440</v>
      </c>
    </row>
    <row r="106" spans="1:6" x14ac:dyDescent="0.2">
      <c r="A106" s="11"/>
      <c r="B106" s="108"/>
      <c r="C106" s="110"/>
      <c r="D106" s="110"/>
      <c r="E106" s="75" t="s">
        <v>1178</v>
      </c>
    </row>
    <row r="107" spans="1:6" x14ac:dyDescent="0.2">
      <c r="A107" s="12"/>
      <c r="B107" s="85"/>
      <c r="C107" s="73"/>
      <c r="D107" s="73"/>
      <c r="E107" s="77"/>
    </row>
    <row r="108" spans="1:6" x14ac:dyDescent="0.2">
      <c r="A108" s="5">
        <v>35</v>
      </c>
      <c r="B108" s="67" t="s">
        <v>1285</v>
      </c>
      <c r="C108" s="164" t="s">
        <v>1176</v>
      </c>
      <c r="D108" s="72">
        <v>10968000</v>
      </c>
      <c r="E108" s="143" t="s">
        <v>562</v>
      </c>
    </row>
    <row r="109" spans="1:6" x14ac:dyDescent="0.2">
      <c r="A109" s="11"/>
      <c r="B109" s="68" t="s">
        <v>1286</v>
      </c>
      <c r="C109" s="80"/>
      <c r="D109" s="127"/>
      <c r="E109" s="75" t="s">
        <v>1255</v>
      </c>
    </row>
    <row r="110" spans="1:6" x14ac:dyDescent="0.2">
      <c r="A110" s="12"/>
      <c r="B110" s="69" t="s">
        <v>1287</v>
      </c>
      <c r="C110" s="81"/>
      <c r="D110" s="73"/>
      <c r="E110" s="77"/>
    </row>
    <row r="111" spans="1:6" x14ac:dyDescent="0.2">
      <c r="A111" s="5">
        <v>36</v>
      </c>
      <c r="B111" s="67" t="s">
        <v>1288</v>
      </c>
      <c r="C111" s="79" t="s">
        <v>1291</v>
      </c>
      <c r="D111" s="79">
        <v>13640000</v>
      </c>
      <c r="E111" s="159" t="s">
        <v>566</v>
      </c>
    </row>
    <row r="112" spans="1:6" x14ac:dyDescent="0.2">
      <c r="A112" s="11"/>
      <c r="B112" s="68" t="s">
        <v>1289</v>
      </c>
      <c r="C112" s="72"/>
      <c r="D112" s="72"/>
      <c r="E112" s="159" t="s">
        <v>1292</v>
      </c>
    </row>
    <row r="113" spans="1:6" x14ac:dyDescent="0.2">
      <c r="A113" s="12"/>
      <c r="B113" s="69" t="s">
        <v>1290</v>
      </c>
      <c r="C113" s="73"/>
      <c r="D113" s="73"/>
      <c r="E113" s="77"/>
    </row>
    <row r="114" spans="1:6" x14ac:dyDescent="0.2">
      <c r="A114" s="5">
        <v>37</v>
      </c>
      <c r="B114" s="70" t="s">
        <v>1400</v>
      </c>
      <c r="C114" s="79" t="s">
        <v>1406</v>
      </c>
      <c r="D114" s="74">
        <v>1425000</v>
      </c>
      <c r="E114" s="143" t="s">
        <v>571</v>
      </c>
    </row>
    <row r="115" spans="1:6" x14ac:dyDescent="0.2">
      <c r="A115" s="11"/>
      <c r="B115" s="70" t="s">
        <v>1401</v>
      </c>
      <c r="C115" s="80"/>
      <c r="D115" s="128"/>
      <c r="E115" s="75" t="s">
        <v>1396</v>
      </c>
    </row>
    <row r="116" spans="1:6" x14ac:dyDescent="0.2">
      <c r="A116" s="12"/>
      <c r="B116" s="71"/>
      <c r="C116" s="81"/>
      <c r="D116" s="129"/>
      <c r="E116" s="77"/>
    </row>
    <row r="117" spans="1:6" x14ac:dyDescent="0.2">
      <c r="A117" s="5">
        <v>38</v>
      </c>
      <c r="B117" s="67" t="s">
        <v>1402</v>
      </c>
      <c r="C117" s="192" t="s">
        <v>1407</v>
      </c>
      <c r="D117" s="112">
        <v>50900000</v>
      </c>
      <c r="E117" s="75" t="s">
        <v>575</v>
      </c>
      <c r="F117" s="142"/>
    </row>
    <row r="118" spans="1:6" x14ac:dyDescent="0.2">
      <c r="A118" s="11"/>
      <c r="B118" s="108" t="s">
        <v>1403</v>
      </c>
      <c r="C118" s="110"/>
      <c r="D118" s="110"/>
      <c r="E118" s="75" t="s">
        <v>1366</v>
      </c>
    </row>
    <row r="119" spans="1:6" x14ac:dyDescent="0.2">
      <c r="A119" s="12"/>
      <c r="B119" s="85"/>
      <c r="C119" s="111"/>
      <c r="D119" s="111"/>
      <c r="E119" s="77"/>
    </row>
    <row r="120" spans="1:6" x14ac:dyDescent="0.2">
      <c r="A120" s="5">
        <v>39</v>
      </c>
      <c r="B120" s="70" t="s">
        <v>1404</v>
      </c>
      <c r="C120" s="192" t="s">
        <v>752</v>
      </c>
      <c r="D120" s="94">
        <v>2970000</v>
      </c>
      <c r="E120" s="75" t="s">
        <v>578</v>
      </c>
      <c r="F120" s="142"/>
    </row>
    <row r="121" spans="1:6" x14ac:dyDescent="0.2">
      <c r="A121" s="11"/>
      <c r="B121" s="70"/>
      <c r="C121" s="110"/>
      <c r="D121" s="113"/>
      <c r="E121" s="75" t="s">
        <v>1390</v>
      </c>
    </row>
    <row r="122" spans="1:6" x14ac:dyDescent="0.2">
      <c r="A122" s="12"/>
      <c r="B122" s="71"/>
      <c r="C122" s="111"/>
      <c r="D122" s="111"/>
      <c r="E122" s="77"/>
    </row>
    <row r="123" spans="1:6" x14ac:dyDescent="0.2">
      <c r="A123" s="5">
        <v>40</v>
      </c>
      <c r="B123" s="70" t="s">
        <v>1405</v>
      </c>
      <c r="C123" s="109" t="s">
        <v>1408</v>
      </c>
      <c r="D123" s="79">
        <v>26260000</v>
      </c>
      <c r="E123" s="75" t="s">
        <v>595</v>
      </c>
    </row>
    <row r="124" spans="1:6" x14ac:dyDescent="0.2">
      <c r="A124" s="11"/>
      <c r="B124" s="70"/>
      <c r="C124" s="110"/>
      <c r="D124" s="72"/>
      <c r="E124" s="75" t="s">
        <v>1409</v>
      </c>
    </row>
    <row r="125" spans="1:6" x14ac:dyDescent="0.2">
      <c r="A125" s="12"/>
      <c r="B125" s="71"/>
      <c r="C125" s="73"/>
      <c r="D125" s="73"/>
      <c r="E125" s="93"/>
    </row>
    <row r="126" spans="1:6" x14ac:dyDescent="0.2">
      <c r="A126" s="5">
        <v>41</v>
      </c>
      <c r="B126" s="70" t="s">
        <v>1539</v>
      </c>
      <c r="C126" s="79" t="s">
        <v>287</v>
      </c>
      <c r="D126" s="74">
        <v>19900000</v>
      </c>
      <c r="E126" s="75" t="s">
        <v>586</v>
      </c>
    </row>
    <row r="127" spans="1:6" x14ac:dyDescent="0.2">
      <c r="A127" s="11"/>
      <c r="B127" s="70" t="s">
        <v>1540</v>
      </c>
      <c r="C127" s="110"/>
      <c r="D127" s="113"/>
      <c r="E127" s="76" t="s">
        <v>1497</v>
      </c>
    </row>
    <row r="128" spans="1:6" x14ac:dyDescent="0.2">
      <c r="A128" s="12"/>
      <c r="B128" s="71"/>
      <c r="C128" s="111"/>
      <c r="D128" s="111"/>
      <c r="E128" s="77"/>
    </row>
    <row r="129" spans="1:6" x14ac:dyDescent="0.2">
      <c r="A129" s="5">
        <v>42</v>
      </c>
      <c r="B129" s="67" t="s">
        <v>1699</v>
      </c>
      <c r="C129" s="192" t="s">
        <v>1710</v>
      </c>
      <c r="D129" s="112">
        <v>94900000</v>
      </c>
      <c r="E129" s="75" t="s">
        <v>695</v>
      </c>
    </row>
    <row r="130" spans="1:6" x14ac:dyDescent="0.2">
      <c r="A130" s="11"/>
      <c r="B130" s="108"/>
      <c r="C130" s="110"/>
      <c r="D130" s="110"/>
      <c r="E130" s="76" t="s">
        <v>1689</v>
      </c>
    </row>
    <row r="131" spans="1:6" x14ac:dyDescent="0.2">
      <c r="A131" s="12"/>
      <c r="B131" s="85"/>
      <c r="C131" s="111"/>
      <c r="D131" s="111"/>
      <c r="E131" s="77"/>
      <c r="F131" s="239"/>
    </row>
    <row r="132" spans="1:6" x14ac:dyDescent="0.2">
      <c r="A132" s="5">
        <v>43</v>
      </c>
      <c r="B132" s="67" t="s">
        <v>1700</v>
      </c>
      <c r="C132" s="192" t="s">
        <v>1711</v>
      </c>
      <c r="D132" s="112">
        <v>15000000</v>
      </c>
      <c r="E132" s="75" t="s">
        <v>697</v>
      </c>
      <c r="F132" s="199"/>
    </row>
    <row r="133" spans="1:6" x14ac:dyDescent="0.2">
      <c r="A133" s="11"/>
      <c r="B133" s="108" t="s">
        <v>1701</v>
      </c>
      <c r="C133" s="110"/>
      <c r="D133" s="110"/>
      <c r="E133" s="76" t="s">
        <v>1689</v>
      </c>
      <c r="F133" s="239"/>
    </row>
    <row r="134" spans="1:6" x14ac:dyDescent="0.2">
      <c r="A134" s="12"/>
      <c r="B134" s="85" t="s">
        <v>1702</v>
      </c>
      <c r="C134" s="111"/>
      <c r="D134" s="111"/>
      <c r="E134" s="77"/>
      <c r="F134" s="239"/>
    </row>
    <row r="135" spans="1:6" x14ac:dyDescent="0.2">
      <c r="A135" s="5">
        <v>44</v>
      </c>
      <c r="B135" s="70" t="s">
        <v>1703</v>
      </c>
      <c r="C135" s="109" t="s">
        <v>1712</v>
      </c>
      <c r="D135" s="94">
        <v>14356000</v>
      </c>
      <c r="E135" s="75" t="s">
        <v>698</v>
      </c>
      <c r="F135" s="239"/>
    </row>
    <row r="136" spans="1:6" x14ac:dyDescent="0.5">
      <c r="A136" s="11"/>
      <c r="B136" s="107" t="s">
        <v>1704</v>
      </c>
      <c r="C136" s="110"/>
      <c r="D136" s="113"/>
      <c r="E136" s="76" t="s">
        <v>1657</v>
      </c>
      <c r="F136" s="240"/>
    </row>
    <row r="137" spans="1:6" x14ac:dyDescent="0.2">
      <c r="A137" s="12"/>
      <c r="B137" s="85"/>
      <c r="C137" s="111"/>
      <c r="D137" s="111"/>
      <c r="E137" s="77"/>
      <c r="F137" s="239"/>
    </row>
    <row r="138" spans="1:6" x14ac:dyDescent="0.2">
      <c r="A138" s="16">
        <v>45</v>
      </c>
      <c r="B138" s="67" t="s">
        <v>1705</v>
      </c>
      <c r="C138" s="79" t="s">
        <v>1713</v>
      </c>
      <c r="D138" s="74">
        <v>9950000</v>
      </c>
      <c r="E138" s="75" t="s">
        <v>704</v>
      </c>
      <c r="F138" s="199"/>
    </row>
    <row r="139" spans="1:6" x14ac:dyDescent="0.2">
      <c r="A139" s="11"/>
      <c r="B139" s="70" t="s">
        <v>1706</v>
      </c>
      <c r="C139" s="80"/>
      <c r="D139" s="128"/>
      <c r="E139" s="76" t="s">
        <v>1657</v>
      </c>
      <c r="F139" s="239"/>
    </row>
    <row r="140" spans="1:6" x14ac:dyDescent="0.2">
      <c r="A140" s="12"/>
      <c r="B140" s="71" t="s">
        <v>1707</v>
      </c>
      <c r="C140" s="82"/>
      <c r="D140" s="129"/>
      <c r="E140" s="77"/>
      <c r="F140" s="239"/>
    </row>
    <row r="141" spans="1:6" x14ac:dyDescent="0.2">
      <c r="A141" s="16">
        <v>46</v>
      </c>
      <c r="B141" s="67" t="s">
        <v>1708</v>
      </c>
      <c r="C141" s="79" t="s">
        <v>1714</v>
      </c>
      <c r="D141" s="72">
        <v>6400000</v>
      </c>
      <c r="E141" s="75" t="s">
        <v>706</v>
      </c>
    </row>
    <row r="142" spans="1:6" x14ac:dyDescent="0.2">
      <c r="A142" s="11"/>
      <c r="B142" s="68" t="s">
        <v>1709</v>
      </c>
      <c r="C142" s="80"/>
      <c r="D142" s="127"/>
      <c r="E142" s="76" t="s">
        <v>1698</v>
      </c>
    </row>
    <row r="143" spans="1:6" x14ac:dyDescent="0.2">
      <c r="A143" s="12"/>
      <c r="B143" s="69"/>
      <c r="C143" s="73"/>
      <c r="D143" s="73"/>
      <c r="E143" s="77"/>
    </row>
    <row r="144" spans="1:6" x14ac:dyDescent="0.2">
      <c r="A144" s="16"/>
      <c r="B144" s="70"/>
      <c r="C144" s="109"/>
      <c r="D144" s="112"/>
      <c r="E144" s="75"/>
    </row>
    <row r="145" spans="1:6" x14ac:dyDescent="0.2">
      <c r="A145" s="11"/>
      <c r="B145" s="108"/>
      <c r="C145" s="110"/>
      <c r="D145" s="110"/>
      <c r="E145" s="75"/>
    </row>
    <row r="146" spans="1:6" x14ac:dyDescent="0.2">
      <c r="A146" s="12"/>
      <c r="B146" s="85"/>
      <c r="C146" s="111"/>
      <c r="D146" s="111"/>
      <c r="E146" s="93"/>
    </row>
    <row r="147" spans="1:6" x14ac:dyDescent="0.5">
      <c r="A147" s="16"/>
      <c r="B147" s="107"/>
      <c r="C147" s="109"/>
      <c r="D147" s="94"/>
      <c r="E147" s="75"/>
    </row>
    <row r="148" spans="1:6" x14ac:dyDescent="0.5">
      <c r="A148" s="11"/>
      <c r="B148" s="107"/>
      <c r="C148" s="110"/>
      <c r="D148" s="113"/>
      <c r="E148" s="75"/>
    </row>
    <row r="149" spans="1:6" x14ac:dyDescent="0.2">
      <c r="A149" s="12"/>
      <c r="B149" s="85"/>
      <c r="C149" s="111"/>
      <c r="D149" s="111"/>
      <c r="E149" s="93"/>
    </row>
    <row r="150" spans="1:6" x14ac:dyDescent="0.2">
      <c r="A150" s="16"/>
      <c r="B150" s="115"/>
      <c r="C150" s="109"/>
      <c r="D150" s="79"/>
      <c r="E150" s="75"/>
    </row>
    <row r="151" spans="1:6" x14ac:dyDescent="0.2">
      <c r="A151" s="11"/>
      <c r="B151" s="68"/>
      <c r="C151" s="110"/>
      <c r="D151" s="72"/>
      <c r="E151" s="75"/>
    </row>
    <row r="152" spans="1:6" x14ac:dyDescent="0.2">
      <c r="A152" s="12"/>
      <c r="B152" s="69"/>
      <c r="C152" s="73"/>
      <c r="D152" s="73"/>
      <c r="E152" s="93"/>
    </row>
    <row r="153" spans="1:6" x14ac:dyDescent="0.2">
      <c r="A153" s="16"/>
      <c r="B153" s="70"/>
      <c r="C153" s="109"/>
      <c r="D153" s="112"/>
      <c r="E153" s="75"/>
    </row>
    <row r="154" spans="1:6" x14ac:dyDescent="0.2">
      <c r="A154" s="11"/>
      <c r="B154" s="108"/>
      <c r="C154" s="110"/>
      <c r="D154" s="110"/>
      <c r="E154" s="75"/>
    </row>
    <row r="155" spans="1:6" x14ac:dyDescent="0.2">
      <c r="A155" s="12"/>
      <c r="B155" s="85"/>
      <c r="C155" s="111"/>
      <c r="D155" s="111"/>
      <c r="E155" s="93"/>
    </row>
    <row r="156" spans="1:6" x14ac:dyDescent="0.2">
      <c r="A156" s="16"/>
      <c r="B156" s="70"/>
      <c r="C156" s="109"/>
      <c r="D156" s="112"/>
      <c r="E156" s="75"/>
    </row>
    <row r="157" spans="1:6" x14ac:dyDescent="0.2">
      <c r="A157" s="11"/>
      <c r="B157" s="108"/>
      <c r="C157" s="110"/>
      <c r="D157" s="110"/>
      <c r="E157" s="75"/>
    </row>
    <row r="158" spans="1:6" x14ac:dyDescent="0.2">
      <c r="A158" s="12"/>
      <c r="B158" s="85"/>
      <c r="C158" s="111"/>
      <c r="D158" s="111"/>
      <c r="E158" s="93"/>
    </row>
    <row r="159" spans="1:6" x14ac:dyDescent="0.2">
      <c r="A159" s="16"/>
      <c r="B159" s="97"/>
      <c r="C159" s="109"/>
      <c r="D159" s="94"/>
      <c r="E159" s="75"/>
      <c r="F159" s="141"/>
    </row>
    <row r="160" spans="1:6" x14ac:dyDescent="0.2">
      <c r="A160" s="11"/>
      <c r="B160" s="68"/>
      <c r="C160" s="110"/>
      <c r="D160" s="113"/>
      <c r="E160" s="75"/>
    </row>
    <row r="161" spans="1:5" x14ac:dyDescent="0.2">
      <c r="A161" s="12"/>
      <c r="B161" s="85"/>
      <c r="C161" s="111"/>
      <c r="D161" s="111"/>
      <c r="E161" s="93"/>
    </row>
    <row r="162" spans="1:5" s="1" customFormat="1" x14ac:dyDescent="0.35">
      <c r="A162" s="5"/>
      <c r="B162" s="70"/>
      <c r="C162" s="94"/>
      <c r="D162" s="74"/>
      <c r="E162" s="75"/>
    </row>
    <row r="163" spans="1:5" s="1" customFormat="1" x14ac:dyDescent="0.35">
      <c r="A163" s="11"/>
      <c r="B163" s="70"/>
      <c r="C163" s="80"/>
      <c r="D163" s="128"/>
      <c r="E163" s="75"/>
    </row>
    <row r="164" spans="1:5" s="1" customFormat="1" ht="21.75" thickBot="1" x14ac:dyDescent="0.4">
      <c r="A164" s="12"/>
      <c r="B164" s="71"/>
      <c r="C164" s="82"/>
      <c r="D164" s="129"/>
      <c r="E164" s="78"/>
    </row>
    <row r="165" spans="1:5" ht="21.75" thickBot="1" x14ac:dyDescent="0.4">
      <c r="A165" s="247" t="s">
        <v>10</v>
      </c>
      <c r="B165" s="248"/>
      <c r="C165" s="249"/>
      <c r="D165" s="66">
        <f>SUM(D6:D161)</f>
        <v>704623904</v>
      </c>
      <c r="E165" s="34"/>
    </row>
    <row r="166" spans="1:5" ht="21.75" thickTop="1" x14ac:dyDescent="0.2"/>
  </sheetData>
  <mergeCells count="8">
    <mergeCell ref="A1:E1"/>
    <mergeCell ref="A165:C165"/>
    <mergeCell ref="A2:E2"/>
    <mergeCell ref="A3:E3"/>
    <mergeCell ref="A4:A5"/>
    <mergeCell ref="B4:B5"/>
    <mergeCell ref="C4:C5"/>
    <mergeCell ref="E4:E5"/>
  </mergeCells>
  <printOptions horizontalCentered="1"/>
  <pageMargins left="0.39370078740157483" right="0.19685039370078741" top="0.59055118110236227" bottom="0.39370078740157483" header="0.19685039370078741" footer="0.19685039370078741"/>
  <pageSetup paperSize="9" scale="80" orientation="portrait" verticalDpi="3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G50"/>
  <sheetViews>
    <sheetView zoomScale="110" zoomScaleNormal="110" zoomScaleSheetLayoutView="120" workbookViewId="0">
      <pane ySplit="6" topLeftCell="A37" activePane="bottomLeft" state="frozen"/>
      <selection activeCell="C20" sqref="C20"/>
      <selection pane="bottomLeft" activeCell="A2" sqref="A2:E2"/>
    </sheetView>
  </sheetViews>
  <sheetFormatPr defaultRowHeight="21" x14ac:dyDescent="0.35"/>
  <cols>
    <col min="1" max="1" width="7" style="25" customWidth="1"/>
    <col min="2" max="2" width="34.140625" style="18" customWidth="1"/>
    <col min="3" max="3" width="20.42578125" style="3" customWidth="1"/>
    <col min="4" max="4" width="16.85546875" style="3" customWidth="1"/>
    <col min="5" max="5" width="25.140625" style="215" customWidth="1"/>
    <col min="6" max="6" width="18.5703125" style="18" customWidth="1"/>
    <col min="7" max="253" width="9.140625" style="18"/>
    <col min="254" max="254" width="7" style="18" customWidth="1"/>
    <col min="255" max="255" width="35.28515625" style="18" customWidth="1"/>
    <col min="256" max="256" width="18.42578125" style="18" customWidth="1"/>
    <col min="257" max="257" width="11.42578125" style="18" customWidth="1"/>
    <col min="258" max="258" width="21.42578125" style="18" customWidth="1"/>
    <col min="259" max="259" width="19.7109375" style="18" customWidth="1"/>
    <col min="260" max="260" width="16.28515625" style="18" customWidth="1"/>
    <col min="261" max="261" width="26.28515625" style="18" customWidth="1"/>
    <col min="262" max="509" width="9.140625" style="18"/>
    <col min="510" max="510" width="7" style="18" customWidth="1"/>
    <col min="511" max="511" width="35.28515625" style="18" customWidth="1"/>
    <col min="512" max="512" width="18.42578125" style="18" customWidth="1"/>
    <col min="513" max="513" width="11.42578125" style="18" customWidth="1"/>
    <col min="514" max="514" width="21.42578125" style="18" customWidth="1"/>
    <col min="515" max="515" width="19.7109375" style="18" customWidth="1"/>
    <col min="516" max="516" width="16.28515625" style="18" customWidth="1"/>
    <col min="517" max="517" width="26.28515625" style="18" customWidth="1"/>
    <col min="518" max="765" width="9.140625" style="18"/>
    <col min="766" max="766" width="7" style="18" customWidth="1"/>
    <col min="767" max="767" width="35.28515625" style="18" customWidth="1"/>
    <col min="768" max="768" width="18.42578125" style="18" customWidth="1"/>
    <col min="769" max="769" width="11.42578125" style="18" customWidth="1"/>
    <col min="770" max="770" width="21.42578125" style="18" customWidth="1"/>
    <col min="771" max="771" width="19.7109375" style="18" customWidth="1"/>
    <col min="772" max="772" width="16.28515625" style="18" customWidth="1"/>
    <col min="773" max="773" width="26.28515625" style="18" customWidth="1"/>
    <col min="774" max="1021" width="9.140625" style="18"/>
    <col min="1022" max="1022" width="7" style="18" customWidth="1"/>
    <col min="1023" max="1023" width="35.28515625" style="18" customWidth="1"/>
    <col min="1024" max="1024" width="18.42578125" style="18" customWidth="1"/>
    <col min="1025" max="1025" width="11.42578125" style="18" customWidth="1"/>
    <col min="1026" max="1026" width="21.42578125" style="18" customWidth="1"/>
    <col min="1027" max="1027" width="19.7109375" style="18" customWidth="1"/>
    <col min="1028" max="1028" width="16.28515625" style="18" customWidth="1"/>
    <col min="1029" max="1029" width="26.28515625" style="18" customWidth="1"/>
    <col min="1030" max="1277" width="9.140625" style="18"/>
    <col min="1278" max="1278" width="7" style="18" customWidth="1"/>
    <col min="1279" max="1279" width="35.28515625" style="18" customWidth="1"/>
    <col min="1280" max="1280" width="18.42578125" style="18" customWidth="1"/>
    <col min="1281" max="1281" width="11.42578125" style="18" customWidth="1"/>
    <col min="1282" max="1282" width="21.42578125" style="18" customWidth="1"/>
    <col min="1283" max="1283" width="19.7109375" style="18" customWidth="1"/>
    <col min="1284" max="1284" width="16.28515625" style="18" customWidth="1"/>
    <col min="1285" max="1285" width="26.28515625" style="18" customWidth="1"/>
    <col min="1286" max="1533" width="9.140625" style="18"/>
    <col min="1534" max="1534" width="7" style="18" customWidth="1"/>
    <col min="1535" max="1535" width="35.28515625" style="18" customWidth="1"/>
    <col min="1536" max="1536" width="18.42578125" style="18" customWidth="1"/>
    <col min="1537" max="1537" width="11.42578125" style="18" customWidth="1"/>
    <col min="1538" max="1538" width="21.42578125" style="18" customWidth="1"/>
    <col min="1539" max="1539" width="19.7109375" style="18" customWidth="1"/>
    <col min="1540" max="1540" width="16.28515625" style="18" customWidth="1"/>
    <col min="1541" max="1541" width="26.28515625" style="18" customWidth="1"/>
    <col min="1542" max="1789" width="9.140625" style="18"/>
    <col min="1790" max="1790" width="7" style="18" customWidth="1"/>
    <col min="1791" max="1791" width="35.28515625" style="18" customWidth="1"/>
    <col min="1792" max="1792" width="18.42578125" style="18" customWidth="1"/>
    <col min="1793" max="1793" width="11.42578125" style="18" customWidth="1"/>
    <col min="1794" max="1794" width="21.42578125" style="18" customWidth="1"/>
    <col min="1795" max="1795" width="19.7109375" style="18" customWidth="1"/>
    <col min="1796" max="1796" width="16.28515625" style="18" customWidth="1"/>
    <col min="1797" max="1797" width="26.28515625" style="18" customWidth="1"/>
    <col min="1798" max="2045" width="9.140625" style="18"/>
    <col min="2046" max="2046" width="7" style="18" customWidth="1"/>
    <col min="2047" max="2047" width="35.28515625" style="18" customWidth="1"/>
    <col min="2048" max="2048" width="18.42578125" style="18" customWidth="1"/>
    <col min="2049" max="2049" width="11.42578125" style="18" customWidth="1"/>
    <col min="2050" max="2050" width="21.42578125" style="18" customWidth="1"/>
    <col min="2051" max="2051" width="19.7109375" style="18" customWidth="1"/>
    <col min="2052" max="2052" width="16.28515625" style="18" customWidth="1"/>
    <col min="2053" max="2053" width="26.28515625" style="18" customWidth="1"/>
    <col min="2054" max="2301" width="9.140625" style="18"/>
    <col min="2302" max="2302" width="7" style="18" customWidth="1"/>
    <col min="2303" max="2303" width="35.28515625" style="18" customWidth="1"/>
    <col min="2304" max="2304" width="18.42578125" style="18" customWidth="1"/>
    <col min="2305" max="2305" width="11.42578125" style="18" customWidth="1"/>
    <col min="2306" max="2306" width="21.42578125" style="18" customWidth="1"/>
    <col min="2307" max="2307" width="19.7109375" style="18" customWidth="1"/>
    <col min="2308" max="2308" width="16.28515625" style="18" customWidth="1"/>
    <col min="2309" max="2309" width="26.28515625" style="18" customWidth="1"/>
    <col min="2310" max="2557" width="9.140625" style="18"/>
    <col min="2558" max="2558" width="7" style="18" customWidth="1"/>
    <col min="2559" max="2559" width="35.28515625" style="18" customWidth="1"/>
    <col min="2560" max="2560" width="18.42578125" style="18" customWidth="1"/>
    <col min="2561" max="2561" width="11.42578125" style="18" customWidth="1"/>
    <col min="2562" max="2562" width="21.42578125" style="18" customWidth="1"/>
    <col min="2563" max="2563" width="19.7109375" style="18" customWidth="1"/>
    <col min="2564" max="2564" width="16.28515625" style="18" customWidth="1"/>
    <col min="2565" max="2565" width="26.28515625" style="18" customWidth="1"/>
    <col min="2566" max="2813" width="9.140625" style="18"/>
    <col min="2814" max="2814" width="7" style="18" customWidth="1"/>
    <col min="2815" max="2815" width="35.28515625" style="18" customWidth="1"/>
    <col min="2816" max="2816" width="18.42578125" style="18" customWidth="1"/>
    <col min="2817" max="2817" width="11.42578125" style="18" customWidth="1"/>
    <col min="2818" max="2818" width="21.42578125" style="18" customWidth="1"/>
    <col min="2819" max="2819" width="19.7109375" style="18" customWidth="1"/>
    <col min="2820" max="2820" width="16.28515625" style="18" customWidth="1"/>
    <col min="2821" max="2821" width="26.28515625" style="18" customWidth="1"/>
    <col min="2822" max="3069" width="9.140625" style="18"/>
    <col min="3070" max="3070" width="7" style="18" customWidth="1"/>
    <col min="3071" max="3071" width="35.28515625" style="18" customWidth="1"/>
    <col min="3072" max="3072" width="18.42578125" style="18" customWidth="1"/>
    <col min="3073" max="3073" width="11.42578125" style="18" customWidth="1"/>
    <col min="3074" max="3074" width="21.42578125" style="18" customWidth="1"/>
    <col min="3075" max="3075" width="19.7109375" style="18" customWidth="1"/>
    <col min="3076" max="3076" width="16.28515625" style="18" customWidth="1"/>
    <col min="3077" max="3077" width="26.28515625" style="18" customWidth="1"/>
    <col min="3078" max="3325" width="9.140625" style="18"/>
    <col min="3326" max="3326" width="7" style="18" customWidth="1"/>
    <col min="3327" max="3327" width="35.28515625" style="18" customWidth="1"/>
    <col min="3328" max="3328" width="18.42578125" style="18" customWidth="1"/>
    <col min="3329" max="3329" width="11.42578125" style="18" customWidth="1"/>
    <col min="3330" max="3330" width="21.42578125" style="18" customWidth="1"/>
    <col min="3331" max="3331" width="19.7109375" style="18" customWidth="1"/>
    <col min="3332" max="3332" width="16.28515625" style="18" customWidth="1"/>
    <col min="3333" max="3333" width="26.28515625" style="18" customWidth="1"/>
    <col min="3334" max="3581" width="9.140625" style="18"/>
    <col min="3582" max="3582" width="7" style="18" customWidth="1"/>
    <col min="3583" max="3583" width="35.28515625" style="18" customWidth="1"/>
    <col min="3584" max="3584" width="18.42578125" style="18" customWidth="1"/>
    <col min="3585" max="3585" width="11.42578125" style="18" customWidth="1"/>
    <col min="3586" max="3586" width="21.42578125" style="18" customWidth="1"/>
    <col min="3587" max="3587" width="19.7109375" style="18" customWidth="1"/>
    <col min="3588" max="3588" width="16.28515625" style="18" customWidth="1"/>
    <col min="3589" max="3589" width="26.28515625" style="18" customWidth="1"/>
    <col min="3590" max="3837" width="9.140625" style="18"/>
    <col min="3838" max="3838" width="7" style="18" customWidth="1"/>
    <col min="3839" max="3839" width="35.28515625" style="18" customWidth="1"/>
    <col min="3840" max="3840" width="18.42578125" style="18" customWidth="1"/>
    <col min="3841" max="3841" width="11.42578125" style="18" customWidth="1"/>
    <col min="3842" max="3842" width="21.42578125" style="18" customWidth="1"/>
    <col min="3843" max="3843" width="19.7109375" style="18" customWidth="1"/>
    <col min="3844" max="3844" width="16.28515625" style="18" customWidth="1"/>
    <col min="3845" max="3845" width="26.28515625" style="18" customWidth="1"/>
    <col min="3846" max="4093" width="9.140625" style="18"/>
    <col min="4094" max="4094" width="7" style="18" customWidth="1"/>
    <col min="4095" max="4095" width="35.28515625" style="18" customWidth="1"/>
    <col min="4096" max="4096" width="18.42578125" style="18" customWidth="1"/>
    <col min="4097" max="4097" width="11.42578125" style="18" customWidth="1"/>
    <col min="4098" max="4098" width="21.42578125" style="18" customWidth="1"/>
    <col min="4099" max="4099" width="19.7109375" style="18" customWidth="1"/>
    <col min="4100" max="4100" width="16.28515625" style="18" customWidth="1"/>
    <col min="4101" max="4101" width="26.28515625" style="18" customWidth="1"/>
    <col min="4102" max="4349" width="9.140625" style="18"/>
    <col min="4350" max="4350" width="7" style="18" customWidth="1"/>
    <col min="4351" max="4351" width="35.28515625" style="18" customWidth="1"/>
    <col min="4352" max="4352" width="18.42578125" style="18" customWidth="1"/>
    <col min="4353" max="4353" width="11.42578125" style="18" customWidth="1"/>
    <col min="4354" max="4354" width="21.42578125" style="18" customWidth="1"/>
    <col min="4355" max="4355" width="19.7109375" style="18" customWidth="1"/>
    <col min="4356" max="4356" width="16.28515625" style="18" customWidth="1"/>
    <col min="4357" max="4357" width="26.28515625" style="18" customWidth="1"/>
    <col min="4358" max="4605" width="9.140625" style="18"/>
    <col min="4606" max="4606" width="7" style="18" customWidth="1"/>
    <col min="4607" max="4607" width="35.28515625" style="18" customWidth="1"/>
    <col min="4608" max="4608" width="18.42578125" style="18" customWidth="1"/>
    <col min="4609" max="4609" width="11.42578125" style="18" customWidth="1"/>
    <col min="4610" max="4610" width="21.42578125" style="18" customWidth="1"/>
    <col min="4611" max="4611" width="19.7109375" style="18" customWidth="1"/>
    <col min="4612" max="4612" width="16.28515625" style="18" customWidth="1"/>
    <col min="4613" max="4613" width="26.28515625" style="18" customWidth="1"/>
    <col min="4614" max="4861" width="9.140625" style="18"/>
    <col min="4862" max="4862" width="7" style="18" customWidth="1"/>
    <col min="4863" max="4863" width="35.28515625" style="18" customWidth="1"/>
    <col min="4864" max="4864" width="18.42578125" style="18" customWidth="1"/>
    <col min="4865" max="4865" width="11.42578125" style="18" customWidth="1"/>
    <col min="4866" max="4866" width="21.42578125" style="18" customWidth="1"/>
    <col min="4867" max="4867" width="19.7109375" style="18" customWidth="1"/>
    <col min="4868" max="4868" width="16.28515625" style="18" customWidth="1"/>
    <col min="4869" max="4869" width="26.28515625" style="18" customWidth="1"/>
    <col min="4870" max="5117" width="9.140625" style="18"/>
    <col min="5118" max="5118" width="7" style="18" customWidth="1"/>
    <col min="5119" max="5119" width="35.28515625" style="18" customWidth="1"/>
    <col min="5120" max="5120" width="18.42578125" style="18" customWidth="1"/>
    <col min="5121" max="5121" width="11.42578125" style="18" customWidth="1"/>
    <col min="5122" max="5122" width="21.42578125" style="18" customWidth="1"/>
    <col min="5123" max="5123" width="19.7109375" style="18" customWidth="1"/>
    <col min="5124" max="5124" width="16.28515625" style="18" customWidth="1"/>
    <col min="5125" max="5125" width="26.28515625" style="18" customWidth="1"/>
    <col min="5126" max="5373" width="9.140625" style="18"/>
    <col min="5374" max="5374" width="7" style="18" customWidth="1"/>
    <col min="5375" max="5375" width="35.28515625" style="18" customWidth="1"/>
    <col min="5376" max="5376" width="18.42578125" style="18" customWidth="1"/>
    <col min="5377" max="5377" width="11.42578125" style="18" customWidth="1"/>
    <col min="5378" max="5378" width="21.42578125" style="18" customWidth="1"/>
    <col min="5379" max="5379" width="19.7109375" style="18" customWidth="1"/>
    <col min="5380" max="5380" width="16.28515625" style="18" customWidth="1"/>
    <col min="5381" max="5381" width="26.28515625" style="18" customWidth="1"/>
    <col min="5382" max="5629" width="9.140625" style="18"/>
    <col min="5630" max="5630" width="7" style="18" customWidth="1"/>
    <col min="5631" max="5631" width="35.28515625" style="18" customWidth="1"/>
    <col min="5632" max="5632" width="18.42578125" style="18" customWidth="1"/>
    <col min="5633" max="5633" width="11.42578125" style="18" customWidth="1"/>
    <col min="5634" max="5634" width="21.42578125" style="18" customWidth="1"/>
    <col min="5635" max="5635" width="19.7109375" style="18" customWidth="1"/>
    <col min="5636" max="5636" width="16.28515625" style="18" customWidth="1"/>
    <col min="5637" max="5637" width="26.28515625" style="18" customWidth="1"/>
    <col min="5638" max="5885" width="9.140625" style="18"/>
    <col min="5886" max="5886" width="7" style="18" customWidth="1"/>
    <col min="5887" max="5887" width="35.28515625" style="18" customWidth="1"/>
    <col min="5888" max="5888" width="18.42578125" style="18" customWidth="1"/>
    <col min="5889" max="5889" width="11.42578125" style="18" customWidth="1"/>
    <col min="5890" max="5890" width="21.42578125" style="18" customWidth="1"/>
    <col min="5891" max="5891" width="19.7109375" style="18" customWidth="1"/>
    <col min="5892" max="5892" width="16.28515625" style="18" customWidth="1"/>
    <col min="5893" max="5893" width="26.28515625" style="18" customWidth="1"/>
    <col min="5894" max="6141" width="9.140625" style="18"/>
    <col min="6142" max="6142" width="7" style="18" customWidth="1"/>
    <col min="6143" max="6143" width="35.28515625" style="18" customWidth="1"/>
    <col min="6144" max="6144" width="18.42578125" style="18" customWidth="1"/>
    <col min="6145" max="6145" width="11.42578125" style="18" customWidth="1"/>
    <col min="6146" max="6146" width="21.42578125" style="18" customWidth="1"/>
    <col min="6147" max="6147" width="19.7109375" style="18" customWidth="1"/>
    <col min="6148" max="6148" width="16.28515625" style="18" customWidth="1"/>
    <col min="6149" max="6149" width="26.28515625" style="18" customWidth="1"/>
    <col min="6150" max="6397" width="9.140625" style="18"/>
    <col min="6398" max="6398" width="7" style="18" customWidth="1"/>
    <col min="6399" max="6399" width="35.28515625" style="18" customWidth="1"/>
    <col min="6400" max="6400" width="18.42578125" style="18" customWidth="1"/>
    <col min="6401" max="6401" width="11.42578125" style="18" customWidth="1"/>
    <col min="6402" max="6402" width="21.42578125" style="18" customWidth="1"/>
    <col min="6403" max="6403" width="19.7109375" style="18" customWidth="1"/>
    <col min="6404" max="6404" width="16.28515625" style="18" customWidth="1"/>
    <col min="6405" max="6405" width="26.28515625" style="18" customWidth="1"/>
    <col min="6406" max="6653" width="9.140625" style="18"/>
    <col min="6654" max="6654" width="7" style="18" customWidth="1"/>
    <col min="6655" max="6655" width="35.28515625" style="18" customWidth="1"/>
    <col min="6656" max="6656" width="18.42578125" style="18" customWidth="1"/>
    <col min="6657" max="6657" width="11.42578125" style="18" customWidth="1"/>
    <col min="6658" max="6658" width="21.42578125" style="18" customWidth="1"/>
    <col min="6659" max="6659" width="19.7109375" style="18" customWidth="1"/>
    <col min="6660" max="6660" width="16.28515625" style="18" customWidth="1"/>
    <col min="6661" max="6661" width="26.28515625" style="18" customWidth="1"/>
    <col min="6662" max="6909" width="9.140625" style="18"/>
    <col min="6910" max="6910" width="7" style="18" customWidth="1"/>
    <col min="6911" max="6911" width="35.28515625" style="18" customWidth="1"/>
    <col min="6912" max="6912" width="18.42578125" style="18" customWidth="1"/>
    <col min="6913" max="6913" width="11.42578125" style="18" customWidth="1"/>
    <col min="6914" max="6914" width="21.42578125" style="18" customWidth="1"/>
    <col min="6915" max="6915" width="19.7109375" style="18" customWidth="1"/>
    <col min="6916" max="6916" width="16.28515625" style="18" customWidth="1"/>
    <col min="6917" max="6917" width="26.28515625" style="18" customWidth="1"/>
    <col min="6918" max="7165" width="9.140625" style="18"/>
    <col min="7166" max="7166" width="7" style="18" customWidth="1"/>
    <col min="7167" max="7167" width="35.28515625" style="18" customWidth="1"/>
    <col min="7168" max="7168" width="18.42578125" style="18" customWidth="1"/>
    <col min="7169" max="7169" width="11.42578125" style="18" customWidth="1"/>
    <col min="7170" max="7170" width="21.42578125" style="18" customWidth="1"/>
    <col min="7171" max="7171" width="19.7109375" style="18" customWidth="1"/>
    <col min="7172" max="7172" width="16.28515625" style="18" customWidth="1"/>
    <col min="7173" max="7173" width="26.28515625" style="18" customWidth="1"/>
    <col min="7174" max="7421" width="9.140625" style="18"/>
    <col min="7422" max="7422" width="7" style="18" customWidth="1"/>
    <col min="7423" max="7423" width="35.28515625" style="18" customWidth="1"/>
    <col min="7424" max="7424" width="18.42578125" style="18" customWidth="1"/>
    <col min="7425" max="7425" width="11.42578125" style="18" customWidth="1"/>
    <col min="7426" max="7426" width="21.42578125" style="18" customWidth="1"/>
    <col min="7427" max="7427" width="19.7109375" style="18" customWidth="1"/>
    <col min="7428" max="7428" width="16.28515625" style="18" customWidth="1"/>
    <col min="7429" max="7429" width="26.28515625" style="18" customWidth="1"/>
    <col min="7430" max="7677" width="9.140625" style="18"/>
    <col min="7678" max="7678" width="7" style="18" customWidth="1"/>
    <col min="7679" max="7679" width="35.28515625" style="18" customWidth="1"/>
    <col min="7680" max="7680" width="18.42578125" style="18" customWidth="1"/>
    <col min="7681" max="7681" width="11.42578125" style="18" customWidth="1"/>
    <col min="7682" max="7682" width="21.42578125" style="18" customWidth="1"/>
    <col min="7683" max="7683" width="19.7109375" style="18" customWidth="1"/>
    <col min="7684" max="7684" width="16.28515625" style="18" customWidth="1"/>
    <col min="7685" max="7685" width="26.28515625" style="18" customWidth="1"/>
    <col min="7686" max="7933" width="9.140625" style="18"/>
    <col min="7934" max="7934" width="7" style="18" customWidth="1"/>
    <col min="7935" max="7935" width="35.28515625" style="18" customWidth="1"/>
    <col min="7936" max="7936" width="18.42578125" style="18" customWidth="1"/>
    <col min="7937" max="7937" width="11.42578125" style="18" customWidth="1"/>
    <col min="7938" max="7938" width="21.42578125" style="18" customWidth="1"/>
    <col min="7939" max="7939" width="19.7109375" style="18" customWidth="1"/>
    <col min="7940" max="7940" width="16.28515625" style="18" customWidth="1"/>
    <col min="7941" max="7941" width="26.28515625" style="18" customWidth="1"/>
    <col min="7942" max="8189" width="9.140625" style="18"/>
    <col min="8190" max="8190" width="7" style="18" customWidth="1"/>
    <col min="8191" max="8191" width="35.28515625" style="18" customWidth="1"/>
    <col min="8192" max="8192" width="18.42578125" style="18" customWidth="1"/>
    <col min="8193" max="8193" width="11.42578125" style="18" customWidth="1"/>
    <col min="8194" max="8194" width="21.42578125" style="18" customWidth="1"/>
    <col min="8195" max="8195" width="19.7109375" style="18" customWidth="1"/>
    <col min="8196" max="8196" width="16.28515625" style="18" customWidth="1"/>
    <col min="8197" max="8197" width="26.28515625" style="18" customWidth="1"/>
    <col min="8198" max="8445" width="9.140625" style="18"/>
    <col min="8446" max="8446" width="7" style="18" customWidth="1"/>
    <col min="8447" max="8447" width="35.28515625" style="18" customWidth="1"/>
    <col min="8448" max="8448" width="18.42578125" style="18" customWidth="1"/>
    <col min="8449" max="8449" width="11.42578125" style="18" customWidth="1"/>
    <col min="8450" max="8450" width="21.42578125" style="18" customWidth="1"/>
    <col min="8451" max="8451" width="19.7109375" style="18" customWidth="1"/>
    <col min="8452" max="8452" width="16.28515625" style="18" customWidth="1"/>
    <col min="8453" max="8453" width="26.28515625" style="18" customWidth="1"/>
    <col min="8454" max="8701" width="9.140625" style="18"/>
    <col min="8702" max="8702" width="7" style="18" customWidth="1"/>
    <col min="8703" max="8703" width="35.28515625" style="18" customWidth="1"/>
    <col min="8704" max="8704" width="18.42578125" style="18" customWidth="1"/>
    <col min="8705" max="8705" width="11.42578125" style="18" customWidth="1"/>
    <col min="8706" max="8706" width="21.42578125" style="18" customWidth="1"/>
    <col min="8707" max="8707" width="19.7109375" style="18" customWidth="1"/>
    <col min="8708" max="8708" width="16.28515625" style="18" customWidth="1"/>
    <col min="8709" max="8709" width="26.28515625" style="18" customWidth="1"/>
    <col min="8710" max="8957" width="9.140625" style="18"/>
    <col min="8958" max="8958" width="7" style="18" customWidth="1"/>
    <col min="8959" max="8959" width="35.28515625" style="18" customWidth="1"/>
    <col min="8960" max="8960" width="18.42578125" style="18" customWidth="1"/>
    <col min="8961" max="8961" width="11.42578125" style="18" customWidth="1"/>
    <col min="8962" max="8962" width="21.42578125" style="18" customWidth="1"/>
    <col min="8963" max="8963" width="19.7109375" style="18" customWidth="1"/>
    <col min="8964" max="8964" width="16.28515625" style="18" customWidth="1"/>
    <col min="8965" max="8965" width="26.28515625" style="18" customWidth="1"/>
    <col min="8966" max="9213" width="9.140625" style="18"/>
    <col min="9214" max="9214" width="7" style="18" customWidth="1"/>
    <col min="9215" max="9215" width="35.28515625" style="18" customWidth="1"/>
    <col min="9216" max="9216" width="18.42578125" style="18" customWidth="1"/>
    <col min="9217" max="9217" width="11.42578125" style="18" customWidth="1"/>
    <col min="9218" max="9218" width="21.42578125" style="18" customWidth="1"/>
    <col min="9219" max="9219" width="19.7109375" style="18" customWidth="1"/>
    <col min="9220" max="9220" width="16.28515625" style="18" customWidth="1"/>
    <col min="9221" max="9221" width="26.28515625" style="18" customWidth="1"/>
    <col min="9222" max="9469" width="9.140625" style="18"/>
    <col min="9470" max="9470" width="7" style="18" customWidth="1"/>
    <col min="9471" max="9471" width="35.28515625" style="18" customWidth="1"/>
    <col min="9472" max="9472" width="18.42578125" style="18" customWidth="1"/>
    <col min="9473" max="9473" width="11.42578125" style="18" customWidth="1"/>
    <col min="9474" max="9474" width="21.42578125" style="18" customWidth="1"/>
    <col min="9475" max="9475" width="19.7109375" style="18" customWidth="1"/>
    <col min="9476" max="9476" width="16.28515625" style="18" customWidth="1"/>
    <col min="9477" max="9477" width="26.28515625" style="18" customWidth="1"/>
    <col min="9478" max="9725" width="9.140625" style="18"/>
    <col min="9726" max="9726" width="7" style="18" customWidth="1"/>
    <col min="9727" max="9727" width="35.28515625" style="18" customWidth="1"/>
    <col min="9728" max="9728" width="18.42578125" style="18" customWidth="1"/>
    <col min="9729" max="9729" width="11.42578125" style="18" customWidth="1"/>
    <col min="9730" max="9730" width="21.42578125" style="18" customWidth="1"/>
    <col min="9731" max="9731" width="19.7109375" style="18" customWidth="1"/>
    <col min="9732" max="9732" width="16.28515625" style="18" customWidth="1"/>
    <col min="9733" max="9733" width="26.28515625" style="18" customWidth="1"/>
    <col min="9734" max="9981" width="9.140625" style="18"/>
    <col min="9982" max="9982" width="7" style="18" customWidth="1"/>
    <col min="9983" max="9983" width="35.28515625" style="18" customWidth="1"/>
    <col min="9984" max="9984" width="18.42578125" style="18" customWidth="1"/>
    <col min="9985" max="9985" width="11.42578125" style="18" customWidth="1"/>
    <col min="9986" max="9986" width="21.42578125" style="18" customWidth="1"/>
    <col min="9987" max="9987" width="19.7109375" style="18" customWidth="1"/>
    <col min="9988" max="9988" width="16.28515625" style="18" customWidth="1"/>
    <col min="9989" max="9989" width="26.28515625" style="18" customWidth="1"/>
    <col min="9990" max="10237" width="9.140625" style="18"/>
    <col min="10238" max="10238" width="7" style="18" customWidth="1"/>
    <col min="10239" max="10239" width="35.28515625" style="18" customWidth="1"/>
    <col min="10240" max="10240" width="18.42578125" style="18" customWidth="1"/>
    <col min="10241" max="10241" width="11.42578125" style="18" customWidth="1"/>
    <col min="10242" max="10242" width="21.42578125" style="18" customWidth="1"/>
    <col min="10243" max="10243" width="19.7109375" style="18" customWidth="1"/>
    <col min="10244" max="10244" width="16.28515625" style="18" customWidth="1"/>
    <col min="10245" max="10245" width="26.28515625" style="18" customWidth="1"/>
    <col min="10246" max="10493" width="9.140625" style="18"/>
    <col min="10494" max="10494" width="7" style="18" customWidth="1"/>
    <col min="10495" max="10495" width="35.28515625" style="18" customWidth="1"/>
    <col min="10496" max="10496" width="18.42578125" style="18" customWidth="1"/>
    <col min="10497" max="10497" width="11.42578125" style="18" customWidth="1"/>
    <col min="10498" max="10498" width="21.42578125" style="18" customWidth="1"/>
    <col min="10499" max="10499" width="19.7109375" style="18" customWidth="1"/>
    <col min="10500" max="10500" width="16.28515625" style="18" customWidth="1"/>
    <col min="10501" max="10501" width="26.28515625" style="18" customWidth="1"/>
    <col min="10502" max="10749" width="9.140625" style="18"/>
    <col min="10750" max="10750" width="7" style="18" customWidth="1"/>
    <col min="10751" max="10751" width="35.28515625" style="18" customWidth="1"/>
    <col min="10752" max="10752" width="18.42578125" style="18" customWidth="1"/>
    <col min="10753" max="10753" width="11.42578125" style="18" customWidth="1"/>
    <col min="10754" max="10754" width="21.42578125" style="18" customWidth="1"/>
    <col min="10755" max="10755" width="19.7109375" style="18" customWidth="1"/>
    <col min="10756" max="10756" width="16.28515625" style="18" customWidth="1"/>
    <col min="10757" max="10757" width="26.28515625" style="18" customWidth="1"/>
    <col min="10758" max="11005" width="9.140625" style="18"/>
    <col min="11006" max="11006" width="7" style="18" customWidth="1"/>
    <col min="11007" max="11007" width="35.28515625" style="18" customWidth="1"/>
    <col min="11008" max="11008" width="18.42578125" style="18" customWidth="1"/>
    <col min="11009" max="11009" width="11.42578125" style="18" customWidth="1"/>
    <col min="11010" max="11010" width="21.42578125" style="18" customWidth="1"/>
    <col min="11011" max="11011" width="19.7109375" style="18" customWidth="1"/>
    <col min="11012" max="11012" width="16.28515625" style="18" customWidth="1"/>
    <col min="11013" max="11013" width="26.28515625" style="18" customWidth="1"/>
    <col min="11014" max="11261" width="9.140625" style="18"/>
    <col min="11262" max="11262" width="7" style="18" customWidth="1"/>
    <col min="11263" max="11263" width="35.28515625" style="18" customWidth="1"/>
    <col min="11264" max="11264" width="18.42578125" style="18" customWidth="1"/>
    <col min="11265" max="11265" width="11.42578125" style="18" customWidth="1"/>
    <col min="11266" max="11266" width="21.42578125" style="18" customWidth="1"/>
    <col min="11267" max="11267" width="19.7109375" style="18" customWidth="1"/>
    <col min="11268" max="11268" width="16.28515625" style="18" customWidth="1"/>
    <col min="11269" max="11269" width="26.28515625" style="18" customWidth="1"/>
    <col min="11270" max="11517" width="9.140625" style="18"/>
    <col min="11518" max="11518" width="7" style="18" customWidth="1"/>
    <col min="11519" max="11519" width="35.28515625" style="18" customWidth="1"/>
    <col min="11520" max="11520" width="18.42578125" style="18" customWidth="1"/>
    <col min="11521" max="11521" width="11.42578125" style="18" customWidth="1"/>
    <col min="11522" max="11522" width="21.42578125" style="18" customWidth="1"/>
    <col min="11523" max="11523" width="19.7109375" style="18" customWidth="1"/>
    <col min="11524" max="11524" width="16.28515625" style="18" customWidth="1"/>
    <col min="11525" max="11525" width="26.28515625" style="18" customWidth="1"/>
    <col min="11526" max="11773" width="9.140625" style="18"/>
    <col min="11774" max="11774" width="7" style="18" customWidth="1"/>
    <col min="11775" max="11775" width="35.28515625" style="18" customWidth="1"/>
    <col min="11776" max="11776" width="18.42578125" style="18" customWidth="1"/>
    <col min="11777" max="11777" width="11.42578125" style="18" customWidth="1"/>
    <col min="11778" max="11778" width="21.42578125" style="18" customWidth="1"/>
    <col min="11779" max="11779" width="19.7109375" style="18" customWidth="1"/>
    <col min="11780" max="11780" width="16.28515625" style="18" customWidth="1"/>
    <col min="11781" max="11781" width="26.28515625" style="18" customWidth="1"/>
    <col min="11782" max="12029" width="9.140625" style="18"/>
    <col min="12030" max="12030" width="7" style="18" customWidth="1"/>
    <col min="12031" max="12031" width="35.28515625" style="18" customWidth="1"/>
    <col min="12032" max="12032" width="18.42578125" style="18" customWidth="1"/>
    <col min="12033" max="12033" width="11.42578125" style="18" customWidth="1"/>
    <col min="12034" max="12034" width="21.42578125" style="18" customWidth="1"/>
    <col min="12035" max="12035" width="19.7109375" style="18" customWidth="1"/>
    <col min="12036" max="12036" width="16.28515625" style="18" customWidth="1"/>
    <col min="12037" max="12037" width="26.28515625" style="18" customWidth="1"/>
    <col min="12038" max="12285" width="9.140625" style="18"/>
    <col min="12286" max="12286" width="7" style="18" customWidth="1"/>
    <col min="12287" max="12287" width="35.28515625" style="18" customWidth="1"/>
    <col min="12288" max="12288" width="18.42578125" style="18" customWidth="1"/>
    <col min="12289" max="12289" width="11.42578125" style="18" customWidth="1"/>
    <col min="12290" max="12290" width="21.42578125" style="18" customWidth="1"/>
    <col min="12291" max="12291" width="19.7109375" style="18" customWidth="1"/>
    <col min="12292" max="12292" width="16.28515625" style="18" customWidth="1"/>
    <col min="12293" max="12293" width="26.28515625" style="18" customWidth="1"/>
    <col min="12294" max="12541" width="9.140625" style="18"/>
    <col min="12542" max="12542" width="7" style="18" customWidth="1"/>
    <col min="12543" max="12543" width="35.28515625" style="18" customWidth="1"/>
    <col min="12544" max="12544" width="18.42578125" style="18" customWidth="1"/>
    <col min="12545" max="12545" width="11.42578125" style="18" customWidth="1"/>
    <col min="12546" max="12546" width="21.42578125" style="18" customWidth="1"/>
    <col min="12547" max="12547" width="19.7109375" style="18" customWidth="1"/>
    <col min="12548" max="12548" width="16.28515625" style="18" customWidth="1"/>
    <col min="12549" max="12549" width="26.28515625" style="18" customWidth="1"/>
    <col min="12550" max="12797" width="9.140625" style="18"/>
    <col min="12798" max="12798" width="7" style="18" customWidth="1"/>
    <col min="12799" max="12799" width="35.28515625" style="18" customWidth="1"/>
    <col min="12800" max="12800" width="18.42578125" style="18" customWidth="1"/>
    <col min="12801" max="12801" width="11.42578125" style="18" customWidth="1"/>
    <col min="12802" max="12802" width="21.42578125" style="18" customWidth="1"/>
    <col min="12803" max="12803" width="19.7109375" style="18" customWidth="1"/>
    <col min="12804" max="12804" width="16.28515625" style="18" customWidth="1"/>
    <col min="12805" max="12805" width="26.28515625" style="18" customWidth="1"/>
    <col min="12806" max="13053" width="9.140625" style="18"/>
    <col min="13054" max="13054" width="7" style="18" customWidth="1"/>
    <col min="13055" max="13055" width="35.28515625" style="18" customWidth="1"/>
    <col min="13056" max="13056" width="18.42578125" style="18" customWidth="1"/>
    <col min="13057" max="13057" width="11.42578125" style="18" customWidth="1"/>
    <col min="13058" max="13058" width="21.42578125" style="18" customWidth="1"/>
    <col min="13059" max="13059" width="19.7109375" style="18" customWidth="1"/>
    <col min="13060" max="13060" width="16.28515625" style="18" customWidth="1"/>
    <col min="13061" max="13061" width="26.28515625" style="18" customWidth="1"/>
    <col min="13062" max="13309" width="9.140625" style="18"/>
    <col min="13310" max="13310" width="7" style="18" customWidth="1"/>
    <col min="13311" max="13311" width="35.28515625" style="18" customWidth="1"/>
    <col min="13312" max="13312" width="18.42578125" style="18" customWidth="1"/>
    <col min="13313" max="13313" width="11.42578125" style="18" customWidth="1"/>
    <col min="13314" max="13314" width="21.42578125" style="18" customWidth="1"/>
    <col min="13315" max="13315" width="19.7109375" style="18" customWidth="1"/>
    <col min="13316" max="13316" width="16.28515625" style="18" customWidth="1"/>
    <col min="13317" max="13317" width="26.28515625" style="18" customWidth="1"/>
    <col min="13318" max="13565" width="9.140625" style="18"/>
    <col min="13566" max="13566" width="7" style="18" customWidth="1"/>
    <col min="13567" max="13567" width="35.28515625" style="18" customWidth="1"/>
    <col min="13568" max="13568" width="18.42578125" style="18" customWidth="1"/>
    <col min="13569" max="13569" width="11.42578125" style="18" customWidth="1"/>
    <col min="13570" max="13570" width="21.42578125" style="18" customWidth="1"/>
    <col min="13571" max="13571" width="19.7109375" style="18" customWidth="1"/>
    <col min="13572" max="13572" width="16.28515625" style="18" customWidth="1"/>
    <col min="13573" max="13573" width="26.28515625" style="18" customWidth="1"/>
    <col min="13574" max="13821" width="9.140625" style="18"/>
    <col min="13822" max="13822" width="7" style="18" customWidth="1"/>
    <col min="13823" max="13823" width="35.28515625" style="18" customWidth="1"/>
    <col min="13824" max="13824" width="18.42578125" style="18" customWidth="1"/>
    <col min="13825" max="13825" width="11.42578125" style="18" customWidth="1"/>
    <col min="13826" max="13826" width="21.42578125" style="18" customWidth="1"/>
    <col min="13827" max="13827" width="19.7109375" style="18" customWidth="1"/>
    <col min="13828" max="13828" width="16.28515625" style="18" customWidth="1"/>
    <col min="13829" max="13829" width="26.28515625" style="18" customWidth="1"/>
    <col min="13830" max="14077" width="9.140625" style="18"/>
    <col min="14078" max="14078" width="7" style="18" customWidth="1"/>
    <col min="14079" max="14079" width="35.28515625" style="18" customWidth="1"/>
    <col min="14080" max="14080" width="18.42578125" style="18" customWidth="1"/>
    <col min="14081" max="14081" width="11.42578125" style="18" customWidth="1"/>
    <col min="14082" max="14082" width="21.42578125" style="18" customWidth="1"/>
    <col min="14083" max="14083" width="19.7109375" style="18" customWidth="1"/>
    <col min="14084" max="14084" width="16.28515625" style="18" customWidth="1"/>
    <col min="14085" max="14085" width="26.28515625" style="18" customWidth="1"/>
    <col min="14086" max="14333" width="9.140625" style="18"/>
    <col min="14334" max="14334" width="7" style="18" customWidth="1"/>
    <col min="14335" max="14335" width="35.28515625" style="18" customWidth="1"/>
    <col min="14336" max="14336" width="18.42578125" style="18" customWidth="1"/>
    <col min="14337" max="14337" width="11.42578125" style="18" customWidth="1"/>
    <col min="14338" max="14338" width="21.42578125" style="18" customWidth="1"/>
    <col min="14339" max="14339" width="19.7109375" style="18" customWidth="1"/>
    <col min="14340" max="14340" width="16.28515625" style="18" customWidth="1"/>
    <col min="14341" max="14341" width="26.28515625" style="18" customWidth="1"/>
    <col min="14342" max="14589" width="9.140625" style="18"/>
    <col min="14590" max="14590" width="7" style="18" customWidth="1"/>
    <col min="14591" max="14591" width="35.28515625" style="18" customWidth="1"/>
    <col min="14592" max="14592" width="18.42578125" style="18" customWidth="1"/>
    <col min="14593" max="14593" width="11.42578125" style="18" customWidth="1"/>
    <col min="14594" max="14594" width="21.42578125" style="18" customWidth="1"/>
    <col min="14595" max="14595" width="19.7109375" style="18" customWidth="1"/>
    <col min="14596" max="14596" width="16.28515625" style="18" customWidth="1"/>
    <col min="14597" max="14597" width="26.28515625" style="18" customWidth="1"/>
    <col min="14598" max="14845" width="9.140625" style="18"/>
    <col min="14846" max="14846" width="7" style="18" customWidth="1"/>
    <col min="14847" max="14847" width="35.28515625" style="18" customWidth="1"/>
    <col min="14848" max="14848" width="18.42578125" style="18" customWidth="1"/>
    <col min="14849" max="14849" width="11.42578125" style="18" customWidth="1"/>
    <col min="14850" max="14850" width="21.42578125" style="18" customWidth="1"/>
    <col min="14851" max="14851" width="19.7109375" style="18" customWidth="1"/>
    <col min="14852" max="14852" width="16.28515625" style="18" customWidth="1"/>
    <col min="14853" max="14853" width="26.28515625" style="18" customWidth="1"/>
    <col min="14854" max="15101" width="9.140625" style="18"/>
    <col min="15102" max="15102" width="7" style="18" customWidth="1"/>
    <col min="15103" max="15103" width="35.28515625" style="18" customWidth="1"/>
    <col min="15104" max="15104" width="18.42578125" style="18" customWidth="1"/>
    <col min="15105" max="15105" width="11.42578125" style="18" customWidth="1"/>
    <col min="15106" max="15106" width="21.42578125" style="18" customWidth="1"/>
    <col min="15107" max="15107" width="19.7109375" style="18" customWidth="1"/>
    <col min="15108" max="15108" width="16.28515625" style="18" customWidth="1"/>
    <col min="15109" max="15109" width="26.28515625" style="18" customWidth="1"/>
    <col min="15110" max="15357" width="9.140625" style="18"/>
    <col min="15358" max="15358" width="7" style="18" customWidth="1"/>
    <col min="15359" max="15359" width="35.28515625" style="18" customWidth="1"/>
    <col min="15360" max="15360" width="18.42578125" style="18" customWidth="1"/>
    <col min="15361" max="15361" width="11.42578125" style="18" customWidth="1"/>
    <col min="15362" max="15362" width="21.42578125" style="18" customWidth="1"/>
    <col min="15363" max="15363" width="19.7109375" style="18" customWidth="1"/>
    <col min="15364" max="15364" width="16.28515625" style="18" customWidth="1"/>
    <col min="15365" max="15365" width="26.28515625" style="18" customWidth="1"/>
    <col min="15366" max="15613" width="9.140625" style="18"/>
    <col min="15614" max="15614" width="7" style="18" customWidth="1"/>
    <col min="15615" max="15615" width="35.28515625" style="18" customWidth="1"/>
    <col min="15616" max="15616" width="18.42578125" style="18" customWidth="1"/>
    <col min="15617" max="15617" width="11.42578125" style="18" customWidth="1"/>
    <col min="15618" max="15618" width="21.42578125" style="18" customWidth="1"/>
    <col min="15619" max="15619" width="19.7109375" style="18" customWidth="1"/>
    <col min="15620" max="15620" width="16.28515625" style="18" customWidth="1"/>
    <col min="15621" max="15621" width="26.28515625" style="18" customWidth="1"/>
    <col min="15622" max="15869" width="9.140625" style="18"/>
    <col min="15870" max="15870" width="7" style="18" customWidth="1"/>
    <col min="15871" max="15871" width="35.28515625" style="18" customWidth="1"/>
    <col min="15872" max="15872" width="18.42578125" style="18" customWidth="1"/>
    <col min="15873" max="15873" width="11.42578125" style="18" customWidth="1"/>
    <col min="15874" max="15874" width="21.42578125" style="18" customWidth="1"/>
    <col min="15875" max="15875" width="19.7109375" style="18" customWidth="1"/>
    <col min="15876" max="15876" width="16.28515625" style="18" customWidth="1"/>
    <col min="15877" max="15877" width="26.28515625" style="18" customWidth="1"/>
    <col min="15878" max="16125" width="9.140625" style="18"/>
    <col min="16126" max="16126" width="7" style="18" customWidth="1"/>
    <col min="16127" max="16127" width="35.28515625" style="18" customWidth="1"/>
    <col min="16128" max="16128" width="18.42578125" style="18" customWidth="1"/>
    <col min="16129" max="16129" width="11.42578125" style="18" customWidth="1"/>
    <col min="16130" max="16130" width="21.42578125" style="18" customWidth="1"/>
    <col min="16131" max="16131" width="19.7109375" style="18" customWidth="1"/>
    <col min="16132" max="16132" width="16.28515625" style="18" customWidth="1"/>
    <col min="16133" max="16133" width="26.28515625" style="18" customWidth="1"/>
    <col min="16134" max="16384" width="9.140625" style="18"/>
  </cols>
  <sheetData>
    <row r="1" spans="1:7" x14ac:dyDescent="0.35">
      <c r="A1" s="246" t="s">
        <v>1715</v>
      </c>
      <c r="B1" s="246"/>
      <c r="C1" s="246"/>
      <c r="D1" s="246"/>
      <c r="E1" s="246"/>
      <c r="F1" s="33"/>
      <c r="G1" s="33"/>
    </row>
    <row r="2" spans="1:7" x14ac:dyDescent="0.35">
      <c r="A2" s="246" t="s">
        <v>6</v>
      </c>
      <c r="B2" s="246"/>
      <c r="C2" s="246"/>
      <c r="D2" s="246"/>
      <c r="E2" s="246"/>
    </row>
    <row r="3" spans="1:7" x14ac:dyDescent="0.35">
      <c r="A3" s="250" t="s">
        <v>0</v>
      </c>
      <c r="B3" s="250"/>
      <c r="C3" s="250"/>
      <c r="D3" s="250"/>
      <c r="E3" s="250"/>
    </row>
    <row r="4" spans="1:7" ht="21" customHeight="1" x14ac:dyDescent="0.35">
      <c r="A4" s="251" t="s">
        <v>2</v>
      </c>
      <c r="B4" s="251" t="s">
        <v>3</v>
      </c>
      <c r="C4" s="255" t="s">
        <v>9</v>
      </c>
      <c r="D4" s="36" t="s">
        <v>8</v>
      </c>
      <c r="E4" s="257" t="s">
        <v>4</v>
      </c>
    </row>
    <row r="5" spans="1:7" ht="21" customHeight="1" x14ac:dyDescent="0.35">
      <c r="A5" s="265"/>
      <c r="B5" s="265"/>
      <c r="C5" s="266"/>
      <c r="D5" s="183"/>
      <c r="E5" s="267"/>
    </row>
    <row r="6" spans="1:7" x14ac:dyDescent="0.35">
      <c r="A6" s="252"/>
      <c r="B6" s="252"/>
      <c r="C6" s="256"/>
      <c r="D6" s="37" t="s">
        <v>7</v>
      </c>
      <c r="E6" s="258"/>
    </row>
    <row r="7" spans="1:7" x14ac:dyDescent="0.35">
      <c r="A7" s="19">
        <v>1</v>
      </c>
      <c r="B7" s="97" t="s">
        <v>213</v>
      </c>
      <c r="C7" s="94" t="s">
        <v>214</v>
      </c>
      <c r="D7" s="100">
        <v>5900000</v>
      </c>
      <c r="E7" s="75" t="s">
        <v>151</v>
      </c>
      <c r="F7" s="20"/>
    </row>
    <row r="8" spans="1:7" ht="23.25" x14ac:dyDescent="0.5">
      <c r="A8" s="21"/>
      <c r="B8" s="98"/>
      <c r="C8" s="103"/>
      <c r="D8" s="103"/>
      <c r="E8" s="75" t="s">
        <v>163</v>
      </c>
    </row>
    <row r="9" spans="1:7" ht="18" customHeight="1" x14ac:dyDescent="0.5">
      <c r="A9" s="22"/>
      <c r="B9" s="99"/>
      <c r="C9" s="104"/>
      <c r="D9" s="104"/>
      <c r="E9" s="77"/>
    </row>
    <row r="10" spans="1:7" s="20" customFormat="1" ht="27.75" customHeight="1" x14ac:dyDescent="0.35">
      <c r="A10" s="19">
        <v>2</v>
      </c>
      <c r="B10" s="67" t="s">
        <v>284</v>
      </c>
      <c r="C10" s="94" t="s">
        <v>287</v>
      </c>
      <c r="D10" s="100">
        <v>84920000</v>
      </c>
      <c r="E10" s="75" t="s">
        <v>156</v>
      </c>
    </row>
    <row r="11" spans="1:7" ht="23.25" x14ac:dyDescent="0.5">
      <c r="A11" s="21"/>
      <c r="B11" s="98" t="s">
        <v>285</v>
      </c>
      <c r="C11" s="126"/>
      <c r="D11" s="103"/>
      <c r="E11" s="75" t="s">
        <v>282</v>
      </c>
    </row>
    <row r="12" spans="1:7" ht="23.25" x14ac:dyDescent="0.5">
      <c r="A12" s="22"/>
      <c r="B12" s="99"/>
      <c r="C12" s="104"/>
      <c r="D12" s="104"/>
      <c r="E12" s="77"/>
      <c r="F12" s="20"/>
    </row>
    <row r="13" spans="1:7" s="4" customFormat="1" ht="27" customHeight="1" x14ac:dyDescent="0.2">
      <c r="A13" s="19">
        <v>3</v>
      </c>
      <c r="B13" s="227" t="s">
        <v>286</v>
      </c>
      <c r="C13" s="123" t="s">
        <v>288</v>
      </c>
      <c r="D13" s="105">
        <v>52002000</v>
      </c>
      <c r="E13" s="75" t="s">
        <v>158</v>
      </c>
    </row>
    <row r="14" spans="1:7" s="24" customFormat="1" ht="23.25" x14ac:dyDescent="0.5">
      <c r="A14" s="21"/>
      <c r="B14" s="98"/>
      <c r="C14" s="126"/>
      <c r="D14" s="103"/>
      <c r="E14" s="75" t="s">
        <v>289</v>
      </c>
      <c r="F14" s="23"/>
    </row>
    <row r="15" spans="1:7" ht="23.25" x14ac:dyDescent="0.5">
      <c r="A15" s="22"/>
      <c r="B15" s="99"/>
      <c r="C15" s="104"/>
      <c r="D15" s="104"/>
      <c r="E15" s="77"/>
      <c r="F15" s="25"/>
    </row>
    <row r="16" spans="1:7" s="4" customFormat="1" ht="24.75" customHeight="1" x14ac:dyDescent="0.2">
      <c r="A16" s="19">
        <v>4</v>
      </c>
      <c r="B16" s="97" t="s">
        <v>456</v>
      </c>
      <c r="C16" s="123" t="s">
        <v>460</v>
      </c>
      <c r="D16" s="100">
        <v>900000</v>
      </c>
      <c r="E16" s="75" t="s">
        <v>161</v>
      </c>
    </row>
    <row r="17" spans="1:5" ht="23.25" x14ac:dyDescent="0.5">
      <c r="A17" s="21"/>
      <c r="B17" s="98"/>
      <c r="C17" s="126"/>
      <c r="D17" s="103"/>
      <c r="E17" s="75" t="s">
        <v>413</v>
      </c>
    </row>
    <row r="18" spans="1:5" ht="23.25" x14ac:dyDescent="0.5">
      <c r="A18" s="22"/>
      <c r="B18" s="99"/>
      <c r="C18" s="104"/>
      <c r="D18" s="104"/>
      <c r="E18" s="106"/>
    </row>
    <row r="19" spans="1:5" x14ac:dyDescent="0.35">
      <c r="A19" s="19">
        <v>5</v>
      </c>
      <c r="B19" s="102" t="s">
        <v>457</v>
      </c>
      <c r="C19" s="94" t="s">
        <v>461</v>
      </c>
      <c r="D19" s="105">
        <v>59998000</v>
      </c>
      <c r="E19" s="75" t="s">
        <v>169</v>
      </c>
    </row>
    <row r="20" spans="1:5" ht="23.25" x14ac:dyDescent="0.5">
      <c r="A20" s="21"/>
      <c r="B20" s="98" t="s">
        <v>458</v>
      </c>
      <c r="C20" s="126"/>
      <c r="D20" s="103"/>
      <c r="E20" s="75" t="s">
        <v>421</v>
      </c>
    </row>
    <row r="21" spans="1:5" ht="23.25" x14ac:dyDescent="0.5">
      <c r="A21" s="22"/>
      <c r="B21" s="99" t="s">
        <v>459</v>
      </c>
      <c r="C21" s="104"/>
      <c r="D21" s="104"/>
      <c r="E21" s="106"/>
    </row>
    <row r="22" spans="1:5" x14ac:dyDescent="0.35">
      <c r="A22" s="101">
        <v>6</v>
      </c>
      <c r="B22" s="97" t="s">
        <v>754</v>
      </c>
      <c r="C22" s="94" t="s">
        <v>756</v>
      </c>
      <c r="D22" s="100">
        <v>5070000</v>
      </c>
      <c r="E22" s="75" t="s">
        <v>178</v>
      </c>
    </row>
    <row r="23" spans="1:5" ht="23.25" x14ac:dyDescent="0.5">
      <c r="A23" s="101"/>
      <c r="B23" s="98" t="s">
        <v>755</v>
      </c>
      <c r="C23" s="103"/>
      <c r="D23" s="103"/>
      <c r="E23" s="75" t="s">
        <v>685</v>
      </c>
    </row>
    <row r="24" spans="1:5" ht="23.25" x14ac:dyDescent="0.5">
      <c r="A24" s="101"/>
      <c r="B24" s="99"/>
      <c r="C24" s="104"/>
      <c r="D24" s="104"/>
      <c r="E24" s="77"/>
    </row>
    <row r="25" spans="1:5" s="4" customFormat="1" ht="22.5" customHeight="1" x14ac:dyDescent="0.2">
      <c r="A25" s="19">
        <v>7</v>
      </c>
      <c r="B25" s="97" t="s">
        <v>924</v>
      </c>
      <c r="C25" s="94" t="s">
        <v>670</v>
      </c>
      <c r="D25" s="100">
        <v>6600000</v>
      </c>
      <c r="E25" s="114" t="s">
        <v>194</v>
      </c>
    </row>
    <row r="26" spans="1:5" ht="23.25" x14ac:dyDescent="0.5">
      <c r="A26" s="21"/>
      <c r="B26" s="98" t="s">
        <v>925</v>
      </c>
      <c r="C26" s="80"/>
      <c r="D26" s="103"/>
      <c r="E26" s="92" t="s">
        <v>871</v>
      </c>
    </row>
    <row r="27" spans="1:5" ht="25.5" customHeight="1" x14ac:dyDescent="0.5">
      <c r="A27" s="22"/>
      <c r="B27" s="99"/>
      <c r="C27" s="82"/>
      <c r="D27" s="104"/>
      <c r="E27" s="93"/>
    </row>
    <row r="28" spans="1:5" ht="25.5" customHeight="1" x14ac:dyDescent="0.35">
      <c r="A28" s="19">
        <v>8</v>
      </c>
      <c r="B28" s="97" t="s">
        <v>1010</v>
      </c>
      <c r="C28" s="123" t="s">
        <v>920</v>
      </c>
      <c r="D28" s="100">
        <v>17980000</v>
      </c>
      <c r="E28" s="184" t="s">
        <v>425</v>
      </c>
    </row>
    <row r="29" spans="1:5" ht="25.5" customHeight="1" x14ac:dyDescent="0.5">
      <c r="A29" s="21"/>
      <c r="B29" s="98" t="s">
        <v>1011</v>
      </c>
      <c r="C29" s="126"/>
      <c r="D29" s="103"/>
      <c r="E29" s="185" t="s">
        <v>979</v>
      </c>
    </row>
    <row r="30" spans="1:5" ht="25.5" customHeight="1" x14ac:dyDescent="0.5">
      <c r="A30" s="22"/>
      <c r="B30" s="99" t="s">
        <v>1012</v>
      </c>
      <c r="C30" s="104"/>
      <c r="D30" s="104"/>
      <c r="E30" s="93"/>
    </row>
    <row r="31" spans="1:5" ht="25.5" customHeight="1" x14ac:dyDescent="0.35">
      <c r="A31" s="19">
        <v>9</v>
      </c>
      <c r="B31" s="70" t="s">
        <v>1179</v>
      </c>
      <c r="C31" s="123" t="s">
        <v>1180</v>
      </c>
      <c r="D31" s="100">
        <v>52002000</v>
      </c>
      <c r="E31" s="75" t="s">
        <v>441</v>
      </c>
    </row>
    <row r="32" spans="1:5" ht="25.5" customHeight="1" x14ac:dyDescent="0.5">
      <c r="A32" s="21"/>
      <c r="B32" s="98"/>
      <c r="C32" s="126"/>
      <c r="D32" s="103"/>
      <c r="E32" s="75" t="s">
        <v>1151</v>
      </c>
    </row>
    <row r="33" spans="1:5" ht="25.5" customHeight="1" x14ac:dyDescent="0.5">
      <c r="A33" s="22"/>
      <c r="B33" s="99"/>
      <c r="C33" s="104"/>
      <c r="D33" s="104"/>
      <c r="E33" s="77"/>
    </row>
    <row r="34" spans="1:5" ht="25.5" customHeight="1" x14ac:dyDescent="0.35">
      <c r="A34" s="19">
        <v>10</v>
      </c>
      <c r="B34" s="97" t="s">
        <v>1410</v>
      </c>
      <c r="C34" s="94" t="s">
        <v>1412</v>
      </c>
      <c r="D34" s="100">
        <v>52002000</v>
      </c>
      <c r="E34" s="75" t="s">
        <v>573</v>
      </c>
    </row>
    <row r="35" spans="1:5" ht="25.5" customHeight="1" x14ac:dyDescent="0.5">
      <c r="A35" s="21"/>
      <c r="B35" s="98" t="s">
        <v>1411</v>
      </c>
      <c r="C35" s="126"/>
      <c r="D35" s="103"/>
      <c r="E35" s="75" t="s">
        <v>1366</v>
      </c>
    </row>
    <row r="36" spans="1:5" ht="25.5" customHeight="1" x14ac:dyDescent="0.5">
      <c r="A36" s="22"/>
      <c r="B36" s="99"/>
      <c r="C36" s="104"/>
      <c r="D36" s="104"/>
      <c r="E36" s="77"/>
    </row>
    <row r="37" spans="1:5" ht="25.5" customHeight="1" x14ac:dyDescent="0.35">
      <c r="A37" s="19">
        <v>11</v>
      </c>
      <c r="B37" s="140" t="s">
        <v>1541</v>
      </c>
      <c r="C37" s="192" t="s">
        <v>1545</v>
      </c>
      <c r="D37" s="100">
        <v>725374.4</v>
      </c>
      <c r="E37" s="75" t="s">
        <v>584</v>
      </c>
    </row>
    <row r="38" spans="1:5" ht="25.5" customHeight="1" x14ac:dyDescent="0.5">
      <c r="A38" s="21"/>
      <c r="B38" s="68" t="s">
        <v>1542</v>
      </c>
      <c r="C38" s="110"/>
      <c r="D38" s="103"/>
      <c r="E38" s="75" t="s">
        <v>1493</v>
      </c>
    </row>
    <row r="39" spans="1:5" ht="25.5" customHeight="1" x14ac:dyDescent="0.5">
      <c r="A39" s="22"/>
      <c r="B39" s="214"/>
      <c r="C39" s="73"/>
      <c r="D39" s="104"/>
      <c r="E39" s="77"/>
    </row>
    <row r="40" spans="1:5" ht="25.5" customHeight="1" x14ac:dyDescent="0.5">
      <c r="A40" s="19">
        <v>12</v>
      </c>
      <c r="B40" s="124" t="s">
        <v>1543</v>
      </c>
      <c r="C40" s="123" t="s">
        <v>1002</v>
      </c>
      <c r="D40" s="125">
        <v>5800000</v>
      </c>
      <c r="E40" s="75" t="s">
        <v>687</v>
      </c>
    </row>
    <row r="41" spans="1:5" ht="25.5" customHeight="1" x14ac:dyDescent="0.5">
      <c r="A41" s="21"/>
      <c r="B41" s="98" t="s">
        <v>1544</v>
      </c>
      <c r="C41" s="126"/>
      <c r="D41" s="103"/>
      <c r="E41" s="75" t="s">
        <v>1513</v>
      </c>
    </row>
    <row r="42" spans="1:5" ht="25.5" customHeight="1" x14ac:dyDescent="0.5">
      <c r="A42" s="22"/>
      <c r="B42" s="99"/>
      <c r="C42" s="104"/>
      <c r="D42" s="104"/>
      <c r="E42" s="77"/>
    </row>
    <row r="43" spans="1:5" ht="25.5" customHeight="1" x14ac:dyDescent="0.5">
      <c r="A43" s="19">
        <v>13</v>
      </c>
      <c r="B43" s="124"/>
      <c r="C43" s="123"/>
      <c r="D43" s="125"/>
      <c r="E43" s="75"/>
    </row>
    <row r="44" spans="1:5" ht="25.5" customHeight="1" x14ac:dyDescent="0.5">
      <c r="A44" s="21"/>
      <c r="B44" s="98"/>
      <c r="C44" s="126"/>
      <c r="D44" s="103"/>
      <c r="E44" s="75"/>
    </row>
    <row r="45" spans="1:5" ht="25.5" customHeight="1" x14ac:dyDescent="0.5">
      <c r="A45" s="22"/>
      <c r="B45" s="99"/>
      <c r="C45" s="104"/>
      <c r="D45" s="104"/>
      <c r="E45" s="77"/>
    </row>
    <row r="46" spans="1:5" ht="25.5" customHeight="1" x14ac:dyDescent="0.35">
      <c r="A46" s="19">
        <v>14</v>
      </c>
      <c r="B46" s="102"/>
      <c r="C46" s="94"/>
      <c r="D46" s="105"/>
      <c r="E46" s="75"/>
    </row>
    <row r="47" spans="1:5" ht="25.5" customHeight="1" x14ac:dyDescent="0.5">
      <c r="A47" s="21"/>
      <c r="B47" s="98"/>
      <c r="C47" s="126"/>
      <c r="D47" s="103"/>
      <c r="E47" s="75"/>
    </row>
    <row r="48" spans="1:5" ht="25.5" customHeight="1" thickBot="1" x14ac:dyDescent="0.55000000000000004">
      <c r="A48" s="22"/>
      <c r="B48" s="99"/>
      <c r="C48" s="104"/>
      <c r="D48" s="104"/>
      <c r="E48" s="77"/>
    </row>
    <row r="49" spans="1:5" ht="22.5" customHeight="1" thickBot="1" x14ac:dyDescent="0.4">
      <c r="A49" s="262" t="s">
        <v>10</v>
      </c>
      <c r="B49" s="263"/>
      <c r="C49" s="264"/>
      <c r="D49" s="40">
        <f>SUM(D7:D27)</f>
        <v>215390000</v>
      </c>
      <c r="E49" s="41"/>
    </row>
    <row r="50" spans="1:5" ht="21.75" thickTop="1" x14ac:dyDescent="0.35"/>
  </sheetData>
  <mergeCells count="8">
    <mergeCell ref="A1:E1"/>
    <mergeCell ref="A49:C49"/>
    <mergeCell ref="A2:E2"/>
    <mergeCell ref="A3:E3"/>
    <mergeCell ref="A4:A6"/>
    <mergeCell ref="B4:B6"/>
    <mergeCell ref="C4:C6"/>
    <mergeCell ref="E4:E6"/>
  </mergeCells>
  <pageMargins left="0.39370078740157483" right="0" top="0.55118110236220474" bottom="0.15748031496062992" header="0.11811023622047245" footer="0.11811023622047245"/>
  <pageSetup paperSize="9" scale="95" orientation="portrait" verticalDpi="300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L2722"/>
  <sheetViews>
    <sheetView tabSelected="1" zoomScale="98" zoomScaleNormal="98" zoomScaleSheetLayoutView="100" workbookViewId="0">
      <pane ySplit="5" topLeftCell="A6" activePane="bottomLeft" state="frozen"/>
      <selection activeCell="C20" sqref="C20"/>
      <selection pane="bottomLeft" activeCell="A2" sqref="A2:E2"/>
    </sheetView>
  </sheetViews>
  <sheetFormatPr defaultRowHeight="23.25" x14ac:dyDescent="0.5"/>
  <cols>
    <col min="1" max="1" width="7" style="282" customWidth="1"/>
    <col min="2" max="2" width="35.28515625" style="1" customWidth="1"/>
    <col min="3" max="3" width="23.85546875" style="3" customWidth="1"/>
    <col min="4" max="4" width="15.42578125" style="139" customWidth="1"/>
    <col min="5" max="5" width="28.42578125" style="294" customWidth="1"/>
    <col min="6" max="6" width="17.28515625" style="283" customWidth="1"/>
    <col min="7" max="16384" width="9.140625" style="1"/>
  </cols>
  <sheetData>
    <row r="1" spans="1:6" ht="21" x14ac:dyDescent="0.35">
      <c r="A1" s="246" t="s">
        <v>1715</v>
      </c>
      <c r="B1" s="246"/>
      <c r="C1" s="246"/>
      <c r="D1" s="246"/>
      <c r="E1" s="246"/>
      <c r="F1" s="217"/>
    </row>
    <row r="2" spans="1:6" ht="21" x14ac:dyDescent="0.35">
      <c r="A2" s="268" t="s">
        <v>1</v>
      </c>
      <c r="B2" s="268"/>
      <c r="C2" s="268"/>
      <c r="D2" s="268"/>
      <c r="E2" s="268"/>
      <c r="F2" s="1"/>
    </row>
    <row r="3" spans="1:6" ht="21" x14ac:dyDescent="0.35">
      <c r="A3" s="250" t="s">
        <v>0</v>
      </c>
      <c r="B3" s="250"/>
      <c r="C3" s="250"/>
      <c r="D3" s="250"/>
      <c r="E3" s="250"/>
      <c r="F3" s="1"/>
    </row>
    <row r="4" spans="1:6" ht="21" customHeight="1" x14ac:dyDescent="0.35">
      <c r="A4" s="269" t="s">
        <v>2</v>
      </c>
      <c r="B4" s="269" t="s">
        <v>3</v>
      </c>
      <c r="C4" s="255" t="s">
        <v>9</v>
      </c>
      <c r="D4" s="136" t="s">
        <v>8</v>
      </c>
      <c r="E4" s="291" t="s">
        <v>4</v>
      </c>
    </row>
    <row r="5" spans="1:6" ht="21" x14ac:dyDescent="0.35">
      <c r="A5" s="270"/>
      <c r="B5" s="270"/>
      <c r="C5" s="256"/>
      <c r="D5" s="137" t="s">
        <v>7</v>
      </c>
      <c r="E5" s="292"/>
    </row>
    <row r="6" spans="1:6" ht="21" x14ac:dyDescent="0.35">
      <c r="A6" s="272">
        <v>1</v>
      </c>
      <c r="B6" s="67" t="s">
        <v>44</v>
      </c>
      <c r="C6" s="79" t="s">
        <v>89</v>
      </c>
      <c r="D6" s="72">
        <v>33615120</v>
      </c>
      <c r="E6" s="75" t="s">
        <v>145</v>
      </c>
      <c r="F6" s="284"/>
    </row>
    <row r="7" spans="1:6" ht="21" x14ac:dyDescent="0.35">
      <c r="A7" s="273"/>
      <c r="B7" s="68" t="s">
        <v>45</v>
      </c>
      <c r="C7" s="80"/>
      <c r="D7" s="127"/>
      <c r="E7" s="75" t="s">
        <v>146</v>
      </c>
    </row>
    <row r="8" spans="1:6" ht="21" x14ac:dyDescent="0.35">
      <c r="A8" s="274"/>
      <c r="B8" s="69"/>
      <c r="C8" s="81"/>
      <c r="D8" s="73"/>
      <c r="E8" s="77"/>
    </row>
    <row r="9" spans="1:6" ht="21" x14ac:dyDescent="0.35">
      <c r="A9" s="272">
        <v>2</v>
      </c>
      <c r="B9" s="223" t="s">
        <v>46</v>
      </c>
      <c r="C9" s="94" t="s">
        <v>90</v>
      </c>
      <c r="D9" s="130">
        <v>21980000</v>
      </c>
      <c r="E9" s="92" t="s">
        <v>147</v>
      </c>
      <c r="F9" s="284"/>
    </row>
    <row r="10" spans="1:6" x14ac:dyDescent="0.5">
      <c r="A10" s="273"/>
      <c r="B10" s="223" t="s">
        <v>47</v>
      </c>
      <c r="C10" s="224"/>
      <c r="D10" s="131"/>
      <c r="E10" s="92" t="s">
        <v>148</v>
      </c>
    </row>
    <row r="11" spans="1:6" ht="21" x14ac:dyDescent="0.35">
      <c r="A11" s="274"/>
      <c r="B11" s="86"/>
      <c r="C11" s="91"/>
      <c r="D11" s="132"/>
      <c r="E11" s="93"/>
    </row>
    <row r="12" spans="1:6" ht="21" x14ac:dyDescent="0.35">
      <c r="A12" s="272">
        <v>3</v>
      </c>
      <c r="B12" s="67" t="s">
        <v>48</v>
      </c>
      <c r="C12" s="79" t="s">
        <v>91</v>
      </c>
      <c r="D12" s="166">
        <v>3608.04</v>
      </c>
      <c r="E12" s="75" t="s">
        <v>149</v>
      </c>
      <c r="F12" s="284"/>
    </row>
    <row r="13" spans="1:6" ht="21" x14ac:dyDescent="0.35">
      <c r="A13" s="273"/>
      <c r="B13" s="68"/>
      <c r="C13" s="80"/>
      <c r="D13" s="127"/>
      <c r="E13" s="75" t="s">
        <v>150</v>
      </c>
    </row>
    <row r="14" spans="1:6" ht="21" x14ac:dyDescent="0.35">
      <c r="A14" s="274"/>
      <c r="B14" s="69"/>
      <c r="C14" s="81"/>
      <c r="D14" s="73"/>
      <c r="E14" s="77"/>
    </row>
    <row r="15" spans="1:6" ht="21" x14ac:dyDescent="0.35">
      <c r="A15" s="272">
        <v>4</v>
      </c>
      <c r="B15" s="67" t="s">
        <v>49</v>
      </c>
      <c r="C15" s="164" t="s">
        <v>92</v>
      </c>
      <c r="D15" s="74">
        <v>14789.01</v>
      </c>
      <c r="E15" s="75" t="s">
        <v>151</v>
      </c>
      <c r="F15" s="285"/>
    </row>
    <row r="16" spans="1:6" ht="21" x14ac:dyDescent="0.35">
      <c r="A16" s="273"/>
      <c r="B16" s="70"/>
      <c r="C16" s="80"/>
      <c r="D16" s="128"/>
      <c r="E16" s="75" t="s">
        <v>152</v>
      </c>
      <c r="F16" s="285"/>
    </row>
    <row r="17" spans="1:6" ht="21" x14ac:dyDescent="0.35">
      <c r="A17" s="274"/>
      <c r="B17" s="71"/>
      <c r="C17" s="82"/>
      <c r="D17" s="129"/>
      <c r="E17" s="77"/>
      <c r="F17" s="285"/>
    </row>
    <row r="18" spans="1:6" ht="21" x14ac:dyDescent="0.35">
      <c r="A18" s="275">
        <v>5</v>
      </c>
      <c r="B18" s="67" t="s">
        <v>50</v>
      </c>
      <c r="C18" s="79" t="s">
        <v>91</v>
      </c>
      <c r="D18" s="72">
        <v>24633.200000000001</v>
      </c>
      <c r="E18" s="75" t="s">
        <v>145</v>
      </c>
    </row>
    <row r="19" spans="1:6" ht="21" x14ac:dyDescent="0.35">
      <c r="A19" s="273"/>
      <c r="B19" s="68"/>
      <c r="C19" s="80"/>
      <c r="D19" s="127"/>
      <c r="E19" s="75" t="s">
        <v>152</v>
      </c>
    </row>
    <row r="20" spans="1:6" ht="21" x14ac:dyDescent="0.35">
      <c r="A20" s="274"/>
      <c r="B20" s="69"/>
      <c r="C20" s="81"/>
      <c r="D20" s="73"/>
      <c r="E20" s="77"/>
    </row>
    <row r="21" spans="1:6" ht="21" x14ac:dyDescent="0.35">
      <c r="A21" s="272">
        <v>6</v>
      </c>
      <c r="B21" s="67" t="s">
        <v>51</v>
      </c>
      <c r="C21" s="164" t="s">
        <v>92</v>
      </c>
      <c r="D21" s="72">
        <v>28957.72</v>
      </c>
      <c r="E21" s="75" t="s">
        <v>153</v>
      </c>
      <c r="F21" s="284"/>
    </row>
    <row r="22" spans="1:6" ht="21" x14ac:dyDescent="0.35">
      <c r="A22" s="273"/>
      <c r="B22" s="68"/>
      <c r="C22" s="80"/>
      <c r="D22" s="127"/>
      <c r="E22" s="75" t="s">
        <v>154</v>
      </c>
    </row>
    <row r="23" spans="1:6" ht="21" x14ac:dyDescent="0.35">
      <c r="A23" s="274"/>
      <c r="B23" s="69"/>
      <c r="C23" s="81"/>
      <c r="D23" s="73"/>
      <c r="E23" s="77"/>
    </row>
    <row r="24" spans="1:6" ht="21" x14ac:dyDescent="0.35">
      <c r="A24" s="272">
        <v>7</v>
      </c>
      <c r="B24" s="67" t="s">
        <v>52</v>
      </c>
      <c r="C24" s="79" t="s">
        <v>93</v>
      </c>
      <c r="D24" s="72">
        <v>51000</v>
      </c>
      <c r="E24" s="75" t="s">
        <v>155</v>
      </c>
      <c r="F24" s="284"/>
    </row>
    <row r="25" spans="1:6" ht="21" x14ac:dyDescent="0.35">
      <c r="A25" s="273"/>
      <c r="B25" s="68" t="s">
        <v>53</v>
      </c>
      <c r="C25" s="80"/>
      <c r="D25" s="127"/>
      <c r="E25" s="75" t="s">
        <v>148</v>
      </c>
    </row>
    <row r="26" spans="1:6" ht="21" x14ac:dyDescent="0.35">
      <c r="A26" s="274"/>
      <c r="B26" s="69"/>
      <c r="C26" s="81"/>
      <c r="D26" s="73"/>
      <c r="E26" s="77"/>
    </row>
    <row r="27" spans="1:6" ht="21" x14ac:dyDescent="0.35">
      <c r="A27" s="272">
        <v>8</v>
      </c>
      <c r="B27" s="70" t="s">
        <v>54</v>
      </c>
      <c r="C27" s="79" t="s">
        <v>94</v>
      </c>
      <c r="D27" s="74">
        <v>2120</v>
      </c>
      <c r="E27" s="75" t="s">
        <v>147</v>
      </c>
      <c r="F27" s="284"/>
    </row>
    <row r="28" spans="1:6" ht="21" x14ac:dyDescent="0.35">
      <c r="A28" s="273"/>
      <c r="B28" s="70"/>
      <c r="C28" s="80"/>
      <c r="D28" s="128"/>
      <c r="E28" s="75" t="s">
        <v>148</v>
      </c>
    </row>
    <row r="29" spans="1:6" ht="21" x14ac:dyDescent="0.35">
      <c r="A29" s="274"/>
      <c r="B29" s="71"/>
      <c r="C29" s="82"/>
      <c r="D29" s="129"/>
      <c r="E29" s="77"/>
    </row>
    <row r="30" spans="1:6" ht="21" x14ac:dyDescent="0.35">
      <c r="A30" s="272">
        <v>9</v>
      </c>
      <c r="B30" s="67" t="s">
        <v>55</v>
      </c>
      <c r="C30" s="79" t="s">
        <v>94</v>
      </c>
      <c r="D30" s="72">
        <v>1990</v>
      </c>
      <c r="E30" s="75" t="s">
        <v>156</v>
      </c>
      <c r="F30" s="284"/>
    </row>
    <row r="31" spans="1:6" ht="21" x14ac:dyDescent="0.35">
      <c r="A31" s="273"/>
      <c r="B31" s="68"/>
      <c r="C31" s="80"/>
      <c r="D31" s="127"/>
      <c r="E31" s="75" t="s">
        <v>157</v>
      </c>
    </row>
    <row r="32" spans="1:6" ht="21" x14ac:dyDescent="0.35">
      <c r="A32" s="274"/>
      <c r="B32" s="69"/>
      <c r="C32" s="81"/>
      <c r="D32" s="73"/>
      <c r="E32" s="77"/>
    </row>
    <row r="33" spans="1:6" ht="21" x14ac:dyDescent="0.35">
      <c r="A33" s="272">
        <v>10</v>
      </c>
      <c r="B33" s="67" t="s">
        <v>56</v>
      </c>
      <c r="C33" s="164" t="s">
        <v>92</v>
      </c>
      <c r="D33" s="72">
        <v>25200.38</v>
      </c>
      <c r="E33" s="75" t="s">
        <v>158</v>
      </c>
      <c r="F33" s="284"/>
    </row>
    <row r="34" spans="1:6" ht="21" x14ac:dyDescent="0.35">
      <c r="A34" s="273"/>
      <c r="B34" s="68"/>
      <c r="C34" s="80"/>
      <c r="D34" s="127"/>
      <c r="E34" s="75" t="s">
        <v>159</v>
      </c>
    </row>
    <row r="35" spans="1:6" ht="21" x14ac:dyDescent="0.35">
      <c r="A35" s="274"/>
      <c r="B35" s="69"/>
      <c r="C35" s="81"/>
      <c r="D35" s="73"/>
      <c r="E35" s="77"/>
    </row>
    <row r="36" spans="1:6" ht="21" customHeight="1" x14ac:dyDescent="0.35">
      <c r="A36" s="272">
        <v>11</v>
      </c>
      <c r="B36" s="67" t="s">
        <v>57</v>
      </c>
      <c r="C36" s="164" t="s">
        <v>92</v>
      </c>
      <c r="D36" s="72">
        <v>13102.58</v>
      </c>
      <c r="E36" s="75" t="s">
        <v>160</v>
      </c>
      <c r="F36" s="284"/>
    </row>
    <row r="37" spans="1:6" ht="21" x14ac:dyDescent="0.35">
      <c r="A37" s="273"/>
      <c r="B37" s="68"/>
      <c r="C37" s="80"/>
      <c r="D37" s="127"/>
      <c r="E37" s="75" t="s">
        <v>159</v>
      </c>
    </row>
    <row r="38" spans="1:6" ht="21" x14ac:dyDescent="0.35">
      <c r="A38" s="274"/>
      <c r="B38" s="69"/>
      <c r="C38" s="81"/>
      <c r="D38" s="73"/>
      <c r="E38" s="77"/>
    </row>
    <row r="39" spans="1:6" ht="21" x14ac:dyDescent="0.35">
      <c r="A39" s="272">
        <v>12</v>
      </c>
      <c r="B39" s="67" t="s">
        <v>58</v>
      </c>
      <c r="C39" s="79" t="s">
        <v>94</v>
      </c>
      <c r="D39" s="72">
        <v>1740</v>
      </c>
      <c r="E39" s="75" t="s">
        <v>161</v>
      </c>
      <c r="F39" s="284"/>
    </row>
    <row r="40" spans="1:6" ht="21" x14ac:dyDescent="0.35">
      <c r="A40" s="273"/>
      <c r="B40" s="68"/>
      <c r="C40" s="80"/>
      <c r="D40" s="127"/>
      <c r="E40" s="75" t="s">
        <v>162</v>
      </c>
    </row>
    <row r="41" spans="1:6" ht="21" x14ac:dyDescent="0.35">
      <c r="A41" s="274"/>
      <c r="B41" s="69"/>
      <c r="C41" s="81"/>
      <c r="D41" s="73"/>
      <c r="E41" s="77"/>
    </row>
    <row r="42" spans="1:6" ht="21" x14ac:dyDescent="0.35">
      <c r="A42" s="275">
        <v>13</v>
      </c>
      <c r="B42" s="67" t="s">
        <v>59</v>
      </c>
      <c r="C42" s="79" t="s">
        <v>94</v>
      </c>
      <c r="D42" s="72">
        <v>30000</v>
      </c>
      <c r="E42" s="75" t="s">
        <v>149</v>
      </c>
      <c r="F42" s="284"/>
    </row>
    <row r="43" spans="1:6" ht="21" x14ac:dyDescent="0.35">
      <c r="A43" s="273"/>
      <c r="B43" s="68" t="s">
        <v>60</v>
      </c>
      <c r="C43" s="80"/>
      <c r="D43" s="127"/>
      <c r="E43" s="75" t="s">
        <v>163</v>
      </c>
    </row>
    <row r="44" spans="1:6" ht="21" x14ac:dyDescent="0.35">
      <c r="A44" s="274"/>
      <c r="B44" s="69"/>
      <c r="C44" s="81"/>
      <c r="D44" s="73"/>
      <c r="E44" s="77"/>
    </row>
    <row r="45" spans="1:6" ht="21" x14ac:dyDescent="0.35">
      <c r="A45" s="272">
        <v>14</v>
      </c>
      <c r="B45" s="67" t="s">
        <v>61</v>
      </c>
      <c r="C45" s="79" t="s">
        <v>94</v>
      </c>
      <c r="D45" s="72">
        <v>3400</v>
      </c>
      <c r="E45" s="75" t="s">
        <v>151</v>
      </c>
      <c r="F45" s="284"/>
    </row>
    <row r="46" spans="1:6" ht="21" x14ac:dyDescent="0.35">
      <c r="A46" s="273"/>
      <c r="B46" s="68"/>
      <c r="C46" s="80"/>
      <c r="D46" s="127"/>
      <c r="E46" s="75" t="s">
        <v>163</v>
      </c>
    </row>
    <row r="47" spans="1:6" ht="21" x14ac:dyDescent="0.35">
      <c r="A47" s="274"/>
      <c r="B47" s="69"/>
      <c r="C47" s="81"/>
      <c r="D47" s="73"/>
      <c r="E47" s="77"/>
    </row>
    <row r="48" spans="1:6" ht="21" x14ac:dyDescent="0.35">
      <c r="A48" s="272">
        <v>15</v>
      </c>
      <c r="B48" s="67" t="s">
        <v>62</v>
      </c>
      <c r="C48" s="164" t="s">
        <v>95</v>
      </c>
      <c r="D48" s="72">
        <v>8000</v>
      </c>
      <c r="E48" s="75" t="s">
        <v>145</v>
      </c>
      <c r="F48" s="284"/>
    </row>
    <row r="49" spans="1:6" ht="21" x14ac:dyDescent="0.35">
      <c r="A49" s="273"/>
      <c r="B49" s="68"/>
      <c r="C49" s="80"/>
      <c r="D49" s="127"/>
      <c r="E49" s="75" t="s">
        <v>146</v>
      </c>
    </row>
    <row r="50" spans="1:6" ht="21" x14ac:dyDescent="0.35">
      <c r="A50" s="274"/>
      <c r="B50" s="69"/>
      <c r="C50" s="81"/>
      <c r="D50" s="73"/>
      <c r="E50" s="77"/>
    </row>
    <row r="51" spans="1:6" ht="21" x14ac:dyDescent="0.35">
      <c r="A51" s="272">
        <v>16</v>
      </c>
      <c r="B51" s="70" t="s">
        <v>63</v>
      </c>
      <c r="C51" s="79" t="s">
        <v>94</v>
      </c>
      <c r="D51" s="74">
        <v>19560</v>
      </c>
      <c r="E51" s="75" t="s">
        <v>153</v>
      </c>
      <c r="F51" s="284"/>
    </row>
    <row r="52" spans="1:6" ht="21" x14ac:dyDescent="0.35">
      <c r="A52" s="273"/>
      <c r="B52" s="70" t="s">
        <v>64</v>
      </c>
      <c r="C52" s="80"/>
      <c r="D52" s="128"/>
      <c r="E52" s="75" t="s">
        <v>148</v>
      </c>
    </row>
    <row r="53" spans="1:6" ht="21" x14ac:dyDescent="0.35">
      <c r="A53" s="274"/>
      <c r="B53" s="71" t="s">
        <v>53</v>
      </c>
      <c r="C53" s="82"/>
      <c r="D53" s="129"/>
      <c r="E53" s="77"/>
    </row>
    <row r="54" spans="1:6" ht="21" x14ac:dyDescent="0.35">
      <c r="A54" s="272">
        <v>17</v>
      </c>
      <c r="B54" s="144" t="s">
        <v>65</v>
      </c>
      <c r="C54" s="79" t="s">
        <v>94</v>
      </c>
      <c r="D54" s="87">
        <v>9000</v>
      </c>
      <c r="E54" s="75" t="s">
        <v>155</v>
      </c>
      <c r="F54" s="284"/>
    </row>
    <row r="55" spans="1:6" ht="21" x14ac:dyDescent="0.35">
      <c r="A55" s="273"/>
      <c r="B55" s="84" t="s">
        <v>66</v>
      </c>
      <c r="C55" s="80"/>
      <c r="D55" s="133"/>
      <c r="E55" s="75" t="s">
        <v>164</v>
      </c>
    </row>
    <row r="56" spans="1:6" ht="21" x14ac:dyDescent="0.35">
      <c r="A56" s="274"/>
      <c r="B56" s="85"/>
      <c r="C56" s="90"/>
      <c r="D56" s="88"/>
      <c r="E56" s="77"/>
    </row>
    <row r="57" spans="1:6" ht="21" x14ac:dyDescent="0.35">
      <c r="A57" s="272">
        <v>18</v>
      </c>
      <c r="B57" s="145" t="s">
        <v>67</v>
      </c>
      <c r="C57" s="79" t="s">
        <v>94</v>
      </c>
      <c r="D57" s="74">
        <v>50000</v>
      </c>
      <c r="E57" s="75" t="s">
        <v>147</v>
      </c>
      <c r="F57" s="284"/>
    </row>
    <row r="58" spans="1:6" ht="21" x14ac:dyDescent="0.35">
      <c r="A58" s="273"/>
      <c r="B58" s="70"/>
      <c r="C58" s="80"/>
      <c r="D58" s="128"/>
      <c r="E58" s="75" t="s">
        <v>164</v>
      </c>
    </row>
    <row r="59" spans="1:6" ht="21" x14ac:dyDescent="0.35">
      <c r="A59" s="274"/>
      <c r="B59" s="71"/>
      <c r="C59" s="82"/>
      <c r="D59" s="129"/>
      <c r="E59" s="77"/>
    </row>
    <row r="60" spans="1:6" ht="21" x14ac:dyDescent="0.35">
      <c r="A60" s="272">
        <v>19</v>
      </c>
      <c r="B60" s="67" t="s">
        <v>68</v>
      </c>
      <c r="C60" s="79" t="s">
        <v>96</v>
      </c>
      <c r="D60" s="72">
        <v>160500</v>
      </c>
      <c r="E60" s="75" t="s">
        <v>149</v>
      </c>
      <c r="F60" s="284"/>
    </row>
    <row r="61" spans="1:6" ht="21" x14ac:dyDescent="0.35">
      <c r="A61" s="273"/>
      <c r="B61" s="68"/>
      <c r="C61" s="80"/>
      <c r="D61" s="127"/>
      <c r="E61" s="75" t="s">
        <v>165</v>
      </c>
    </row>
    <row r="62" spans="1:6" ht="21" x14ac:dyDescent="0.35">
      <c r="A62" s="274"/>
      <c r="B62" s="69"/>
      <c r="C62" s="81"/>
      <c r="D62" s="73"/>
      <c r="E62" s="77"/>
    </row>
    <row r="63" spans="1:6" ht="21" x14ac:dyDescent="0.35">
      <c r="A63" s="272">
        <v>20</v>
      </c>
      <c r="B63" s="67" t="s">
        <v>69</v>
      </c>
      <c r="C63" s="79" t="s">
        <v>97</v>
      </c>
      <c r="D63" s="72">
        <v>49800</v>
      </c>
      <c r="E63" s="75" t="s">
        <v>151</v>
      </c>
    </row>
    <row r="64" spans="1:6" ht="21" x14ac:dyDescent="0.35">
      <c r="A64" s="273"/>
      <c r="B64" s="68" t="s">
        <v>70</v>
      </c>
      <c r="C64" s="80"/>
      <c r="D64" s="127"/>
      <c r="E64" s="75" t="s">
        <v>166</v>
      </c>
    </row>
    <row r="65" spans="1:6" ht="21" x14ac:dyDescent="0.35">
      <c r="A65" s="274"/>
      <c r="B65" s="69"/>
      <c r="C65" s="81"/>
      <c r="D65" s="73"/>
      <c r="E65" s="77"/>
    </row>
    <row r="66" spans="1:6" ht="21" x14ac:dyDescent="0.35">
      <c r="A66" s="272">
        <v>21</v>
      </c>
      <c r="B66" s="67" t="s">
        <v>69</v>
      </c>
      <c r="C66" s="79" t="s">
        <v>98</v>
      </c>
      <c r="D66" s="72">
        <v>36000</v>
      </c>
      <c r="E66" s="75" t="s">
        <v>145</v>
      </c>
    </row>
    <row r="67" spans="1:6" ht="21" x14ac:dyDescent="0.35">
      <c r="A67" s="273"/>
      <c r="B67" s="68" t="s">
        <v>71</v>
      </c>
      <c r="C67" s="80"/>
      <c r="D67" s="127"/>
      <c r="E67" s="75" t="s">
        <v>166</v>
      </c>
    </row>
    <row r="68" spans="1:6" ht="21" x14ac:dyDescent="0.35">
      <c r="A68" s="274"/>
      <c r="B68" s="69"/>
      <c r="C68" s="81"/>
      <c r="D68" s="73"/>
      <c r="E68" s="77"/>
    </row>
    <row r="69" spans="1:6" ht="21" x14ac:dyDescent="0.35">
      <c r="A69" s="272">
        <v>22</v>
      </c>
      <c r="B69" s="67" t="s">
        <v>69</v>
      </c>
      <c r="C69" s="79" t="s">
        <v>99</v>
      </c>
      <c r="D69" s="130">
        <v>36000</v>
      </c>
      <c r="E69" s="75" t="s">
        <v>153</v>
      </c>
    </row>
    <row r="70" spans="1:6" ht="21" x14ac:dyDescent="0.35">
      <c r="A70" s="273"/>
      <c r="B70" s="68" t="s">
        <v>71</v>
      </c>
      <c r="C70" s="80"/>
      <c r="D70" s="131"/>
      <c r="E70" s="75" t="s">
        <v>166</v>
      </c>
    </row>
    <row r="71" spans="1:6" ht="21" x14ac:dyDescent="0.35">
      <c r="A71" s="274"/>
      <c r="B71" s="71"/>
      <c r="C71" s="82"/>
      <c r="D71" s="132"/>
      <c r="E71" s="77"/>
    </row>
    <row r="72" spans="1:6" ht="21" x14ac:dyDescent="0.35">
      <c r="A72" s="272">
        <v>23</v>
      </c>
      <c r="B72" s="67" t="s">
        <v>69</v>
      </c>
      <c r="C72" s="79" t="s">
        <v>100</v>
      </c>
      <c r="D72" s="72">
        <v>36000</v>
      </c>
      <c r="E72" s="75" t="s">
        <v>155</v>
      </c>
      <c r="F72" s="284"/>
    </row>
    <row r="73" spans="1:6" ht="21" x14ac:dyDescent="0.35">
      <c r="A73" s="273"/>
      <c r="B73" s="68" t="s">
        <v>71</v>
      </c>
      <c r="C73" s="80"/>
      <c r="D73" s="127"/>
      <c r="E73" s="75" t="s">
        <v>166</v>
      </c>
    </row>
    <row r="74" spans="1:6" ht="21" x14ac:dyDescent="0.35">
      <c r="A74" s="274"/>
      <c r="B74" s="69"/>
      <c r="C74" s="81"/>
      <c r="D74" s="73"/>
      <c r="E74" s="77"/>
    </row>
    <row r="75" spans="1:6" ht="21" x14ac:dyDescent="0.35">
      <c r="A75" s="272">
        <v>24</v>
      </c>
      <c r="B75" s="67" t="s">
        <v>69</v>
      </c>
      <c r="C75" s="79" t="s">
        <v>101</v>
      </c>
      <c r="D75" s="130">
        <v>36000</v>
      </c>
      <c r="E75" s="75" t="s">
        <v>147</v>
      </c>
      <c r="F75" s="284"/>
    </row>
    <row r="76" spans="1:6" ht="21" x14ac:dyDescent="0.35">
      <c r="A76" s="273"/>
      <c r="B76" s="68" t="s">
        <v>71</v>
      </c>
      <c r="C76" s="80"/>
      <c r="D76" s="131"/>
      <c r="E76" s="75" t="s">
        <v>166</v>
      </c>
    </row>
    <row r="77" spans="1:6" ht="21" x14ac:dyDescent="0.35">
      <c r="A77" s="274"/>
      <c r="B77" s="71"/>
      <c r="C77" s="82"/>
      <c r="D77" s="132"/>
      <c r="E77" s="77"/>
    </row>
    <row r="78" spans="1:6" ht="21" x14ac:dyDescent="0.35">
      <c r="A78" s="272">
        <v>25</v>
      </c>
      <c r="B78" s="67" t="s">
        <v>69</v>
      </c>
      <c r="C78" s="79" t="s">
        <v>102</v>
      </c>
      <c r="D78" s="72">
        <v>36000</v>
      </c>
      <c r="E78" s="75" t="s">
        <v>156</v>
      </c>
      <c r="F78" s="284"/>
    </row>
    <row r="79" spans="1:6" ht="21" x14ac:dyDescent="0.35">
      <c r="A79" s="273"/>
      <c r="B79" s="68" t="s">
        <v>71</v>
      </c>
      <c r="C79" s="80"/>
      <c r="D79" s="127"/>
      <c r="E79" s="75" t="s">
        <v>166</v>
      </c>
    </row>
    <row r="80" spans="1:6" ht="21" x14ac:dyDescent="0.35">
      <c r="A80" s="274"/>
      <c r="B80" s="69"/>
      <c r="C80" s="81"/>
      <c r="D80" s="73"/>
      <c r="E80" s="77"/>
    </row>
    <row r="81" spans="1:6" ht="21" x14ac:dyDescent="0.35">
      <c r="A81" s="272">
        <v>26</v>
      </c>
      <c r="B81" s="67" t="s">
        <v>69</v>
      </c>
      <c r="C81" s="225" t="s">
        <v>103</v>
      </c>
      <c r="D81" s="130">
        <v>36000</v>
      </c>
      <c r="E81" s="75" t="s">
        <v>158</v>
      </c>
      <c r="F81" s="284"/>
    </row>
    <row r="82" spans="1:6" ht="21" x14ac:dyDescent="0.35">
      <c r="A82" s="273"/>
      <c r="B82" s="68" t="s">
        <v>71</v>
      </c>
      <c r="C82" s="80"/>
      <c r="D82" s="131"/>
      <c r="E82" s="75" t="s">
        <v>166</v>
      </c>
    </row>
    <row r="83" spans="1:6" ht="21" x14ac:dyDescent="0.35">
      <c r="A83" s="274"/>
      <c r="B83" s="71"/>
      <c r="C83" s="82"/>
      <c r="D83" s="132"/>
      <c r="E83" s="77"/>
    </row>
    <row r="84" spans="1:6" ht="21" x14ac:dyDescent="0.35">
      <c r="A84" s="272">
        <v>27</v>
      </c>
      <c r="B84" s="67" t="s">
        <v>69</v>
      </c>
      <c r="C84" s="79" t="s">
        <v>104</v>
      </c>
      <c r="D84" s="130">
        <v>36000</v>
      </c>
      <c r="E84" s="75" t="s">
        <v>160</v>
      </c>
      <c r="F84" s="284"/>
    </row>
    <row r="85" spans="1:6" ht="21" x14ac:dyDescent="0.35">
      <c r="A85" s="273"/>
      <c r="B85" s="68" t="s">
        <v>71</v>
      </c>
      <c r="C85" s="80"/>
      <c r="D85" s="131"/>
      <c r="E85" s="75" t="s">
        <v>166</v>
      </c>
    </row>
    <row r="86" spans="1:6" ht="21" x14ac:dyDescent="0.35">
      <c r="A86" s="274"/>
      <c r="B86" s="71"/>
      <c r="C86" s="81"/>
      <c r="D86" s="132"/>
      <c r="E86" s="77"/>
    </row>
    <row r="87" spans="1:6" ht="21" x14ac:dyDescent="0.35">
      <c r="A87" s="272">
        <v>28</v>
      </c>
      <c r="B87" s="67" t="s">
        <v>69</v>
      </c>
      <c r="C87" s="79" t="s">
        <v>105</v>
      </c>
      <c r="D87" s="130">
        <v>36000</v>
      </c>
      <c r="E87" s="75" t="s">
        <v>161</v>
      </c>
      <c r="F87" s="284"/>
    </row>
    <row r="88" spans="1:6" ht="21" x14ac:dyDescent="0.35">
      <c r="A88" s="273"/>
      <c r="B88" s="68" t="s">
        <v>71</v>
      </c>
      <c r="C88" s="80"/>
      <c r="D88" s="131"/>
      <c r="E88" s="75" t="s">
        <v>166</v>
      </c>
    </row>
    <row r="89" spans="1:6" ht="21" x14ac:dyDescent="0.35">
      <c r="A89" s="274"/>
      <c r="B89" s="71"/>
      <c r="C89" s="82"/>
      <c r="D89" s="132"/>
      <c r="E89" s="77"/>
    </row>
    <row r="90" spans="1:6" ht="21" x14ac:dyDescent="0.35">
      <c r="A90" s="272">
        <v>29</v>
      </c>
      <c r="B90" s="67" t="s">
        <v>69</v>
      </c>
      <c r="C90" s="79" t="s">
        <v>106</v>
      </c>
      <c r="D90" s="130">
        <v>36000</v>
      </c>
      <c r="E90" s="75" t="s">
        <v>167</v>
      </c>
      <c r="F90" s="284"/>
    </row>
    <row r="91" spans="1:6" ht="21" x14ac:dyDescent="0.35">
      <c r="A91" s="273"/>
      <c r="B91" s="68" t="s">
        <v>71</v>
      </c>
      <c r="C91" s="80"/>
      <c r="D91" s="131"/>
      <c r="E91" s="75" t="s">
        <v>166</v>
      </c>
    </row>
    <row r="92" spans="1:6" ht="21" x14ac:dyDescent="0.35">
      <c r="A92" s="274"/>
      <c r="B92" s="69"/>
      <c r="C92" s="81"/>
      <c r="D92" s="132"/>
      <c r="E92" s="77"/>
    </row>
    <row r="93" spans="1:6" ht="21" x14ac:dyDescent="0.35">
      <c r="A93" s="272">
        <v>30</v>
      </c>
      <c r="B93" s="67" t="s">
        <v>69</v>
      </c>
      <c r="C93" s="79" t="s">
        <v>107</v>
      </c>
      <c r="D93" s="130">
        <v>36000</v>
      </c>
      <c r="E93" s="75" t="s">
        <v>168</v>
      </c>
      <c r="F93" s="284"/>
    </row>
    <row r="94" spans="1:6" ht="21" x14ac:dyDescent="0.35">
      <c r="A94" s="273"/>
      <c r="B94" s="68" t="s">
        <v>71</v>
      </c>
      <c r="C94" s="80"/>
      <c r="D94" s="131"/>
      <c r="E94" s="75" t="s">
        <v>166</v>
      </c>
    </row>
    <row r="95" spans="1:6" ht="21" x14ac:dyDescent="0.35">
      <c r="A95" s="274"/>
      <c r="B95" s="71"/>
      <c r="C95" s="82"/>
      <c r="D95" s="132"/>
      <c r="E95" s="77"/>
    </row>
    <row r="96" spans="1:6" ht="21" x14ac:dyDescent="0.35">
      <c r="A96" s="272">
        <v>31</v>
      </c>
      <c r="B96" s="67" t="s">
        <v>69</v>
      </c>
      <c r="C96" s="79" t="s">
        <v>108</v>
      </c>
      <c r="D96" s="130">
        <v>36000</v>
      </c>
      <c r="E96" s="75" t="s">
        <v>169</v>
      </c>
      <c r="F96" s="284"/>
    </row>
    <row r="97" spans="1:6" ht="21" x14ac:dyDescent="0.35">
      <c r="A97" s="273"/>
      <c r="B97" s="68" t="s">
        <v>71</v>
      </c>
      <c r="C97" s="80"/>
      <c r="D97" s="131"/>
      <c r="E97" s="75" t="s">
        <v>166</v>
      </c>
    </row>
    <row r="98" spans="1:6" ht="21" x14ac:dyDescent="0.35">
      <c r="A98" s="274"/>
      <c r="B98" s="71"/>
      <c r="C98" s="81"/>
      <c r="D98" s="132"/>
      <c r="E98" s="77"/>
    </row>
    <row r="99" spans="1:6" ht="21" x14ac:dyDescent="0.35">
      <c r="A99" s="272">
        <v>32</v>
      </c>
      <c r="B99" s="67" t="s">
        <v>69</v>
      </c>
      <c r="C99" s="79" t="s">
        <v>109</v>
      </c>
      <c r="D99" s="130">
        <v>36000</v>
      </c>
      <c r="E99" s="75" t="s">
        <v>170</v>
      </c>
      <c r="F99" s="284"/>
    </row>
    <row r="100" spans="1:6" ht="21" x14ac:dyDescent="0.35">
      <c r="A100" s="273"/>
      <c r="B100" s="68" t="s">
        <v>71</v>
      </c>
      <c r="C100" s="80"/>
      <c r="D100" s="131"/>
      <c r="E100" s="75" t="s">
        <v>166</v>
      </c>
    </row>
    <row r="101" spans="1:6" ht="21" x14ac:dyDescent="0.35">
      <c r="A101" s="274"/>
      <c r="B101" s="71"/>
      <c r="C101" s="82"/>
      <c r="D101" s="132"/>
      <c r="E101" s="77"/>
    </row>
    <row r="102" spans="1:6" ht="21" x14ac:dyDescent="0.35">
      <c r="A102" s="272">
        <v>33</v>
      </c>
      <c r="B102" s="67" t="s">
        <v>69</v>
      </c>
      <c r="C102" s="79" t="s">
        <v>110</v>
      </c>
      <c r="D102" s="130">
        <v>36000</v>
      </c>
      <c r="E102" s="75" t="s">
        <v>171</v>
      </c>
      <c r="F102" s="284"/>
    </row>
    <row r="103" spans="1:6" ht="21" x14ac:dyDescent="0.35">
      <c r="A103" s="273"/>
      <c r="B103" s="68" t="s">
        <v>71</v>
      </c>
      <c r="C103" s="80"/>
      <c r="D103" s="131"/>
      <c r="E103" s="75" t="s">
        <v>166</v>
      </c>
    </row>
    <row r="104" spans="1:6" ht="21" x14ac:dyDescent="0.35">
      <c r="A104" s="274"/>
      <c r="B104" s="71"/>
      <c r="C104" s="81"/>
      <c r="D104" s="132"/>
      <c r="E104" s="77"/>
    </row>
    <row r="105" spans="1:6" ht="21" x14ac:dyDescent="0.35">
      <c r="A105" s="272">
        <v>34</v>
      </c>
      <c r="B105" s="67" t="s">
        <v>69</v>
      </c>
      <c r="C105" s="79" t="s">
        <v>111</v>
      </c>
      <c r="D105" s="72">
        <v>78000</v>
      </c>
      <c r="E105" s="75" t="s">
        <v>172</v>
      </c>
      <c r="F105" s="284"/>
    </row>
    <row r="106" spans="1:6" ht="21" x14ac:dyDescent="0.35">
      <c r="A106" s="273"/>
      <c r="B106" s="68" t="s">
        <v>72</v>
      </c>
      <c r="C106" s="80"/>
      <c r="D106" s="127"/>
      <c r="E106" s="75" t="s">
        <v>166</v>
      </c>
    </row>
    <row r="107" spans="1:6" ht="21" x14ac:dyDescent="0.35">
      <c r="A107" s="274"/>
      <c r="B107" s="71"/>
      <c r="C107" s="82"/>
      <c r="D107" s="73"/>
      <c r="E107" s="77"/>
    </row>
    <row r="108" spans="1:6" ht="21" x14ac:dyDescent="0.35">
      <c r="A108" s="272">
        <v>35</v>
      </c>
      <c r="B108" s="67" t="s">
        <v>69</v>
      </c>
      <c r="C108" s="79" t="s">
        <v>112</v>
      </c>
      <c r="D108" s="72">
        <v>78000</v>
      </c>
      <c r="E108" s="75" t="s">
        <v>173</v>
      </c>
      <c r="F108" s="284"/>
    </row>
    <row r="109" spans="1:6" ht="21" x14ac:dyDescent="0.35">
      <c r="A109" s="273"/>
      <c r="B109" s="68" t="s">
        <v>72</v>
      </c>
      <c r="C109" s="80"/>
      <c r="D109" s="127"/>
      <c r="E109" s="75" t="s">
        <v>166</v>
      </c>
    </row>
    <row r="110" spans="1:6" ht="21" x14ac:dyDescent="0.35">
      <c r="A110" s="274"/>
      <c r="B110" s="69"/>
      <c r="C110" s="81"/>
      <c r="D110" s="73"/>
      <c r="E110" s="77"/>
    </row>
    <row r="111" spans="1:6" ht="21" x14ac:dyDescent="0.35">
      <c r="A111" s="272">
        <v>36</v>
      </c>
      <c r="B111" s="67" t="s">
        <v>69</v>
      </c>
      <c r="C111" s="79" t="s">
        <v>113</v>
      </c>
      <c r="D111" s="72">
        <v>78000</v>
      </c>
      <c r="E111" s="75" t="s">
        <v>174</v>
      </c>
    </row>
    <row r="112" spans="1:6" ht="21" x14ac:dyDescent="0.35">
      <c r="A112" s="273"/>
      <c r="B112" s="68" t="s">
        <v>72</v>
      </c>
      <c r="C112" s="80"/>
      <c r="D112" s="128"/>
      <c r="E112" s="75" t="s">
        <v>166</v>
      </c>
    </row>
    <row r="113" spans="1:5" ht="21" x14ac:dyDescent="0.35">
      <c r="A113" s="274"/>
      <c r="B113" s="71"/>
      <c r="C113" s="82"/>
      <c r="D113" s="129"/>
      <c r="E113" s="77"/>
    </row>
    <row r="114" spans="1:5" ht="21" x14ac:dyDescent="0.35">
      <c r="A114" s="272">
        <v>37</v>
      </c>
      <c r="B114" s="67" t="s">
        <v>69</v>
      </c>
      <c r="C114" s="79" t="s">
        <v>114</v>
      </c>
      <c r="D114" s="72">
        <v>78000</v>
      </c>
      <c r="E114" s="75" t="s">
        <v>175</v>
      </c>
    </row>
    <row r="115" spans="1:5" ht="21" x14ac:dyDescent="0.35">
      <c r="A115" s="273"/>
      <c r="B115" s="68" t="s">
        <v>72</v>
      </c>
      <c r="C115" s="80"/>
      <c r="D115" s="127"/>
      <c r="E115" s="75" t="s">
        <v>166</v>
      </c>
    </row>
    <row r="116" spans="1:5" ht="21" x14ac:dyDescent="0.35">
      <c r="A116" s="274"/>
      <c r="B116" s="69"/>
      <c r="C116" s="81"/>
      <c r="D116" s="73"/>
      <c r="E116" s="77"/>
    </row>
    <row r="117" spans="1:5" ht="21" x14ac:dyDescent="0.35">
      <c r="A117" s="272">
        <v>38</v>
      </c>
      <c r="B117" s="67" t="s">
        <v>69</v>
      </c>
      <c r="C117" s="79" t="s">
        <v>115</v>
      </c>
      <c r="D117" s="72">
        <v>72129</v>
      </c>
      <c r="E117" s="75" t="s">
        <v>176</v>
      </c>
    </row>
    <row r="118" spans="1:5" ht="21" x14ac:dyDescent="0.35">
      <c r="A118" s="273"/>
      <c r="B118" s="68" t="s">
        <v>72</v>
      </c>
      <c r="C118" s="80"/>
      <c r="D118" s="128" t="s">
        <v>144</v>
      </c>
      <c r="E118" s="75" t="s">
        <v>166</v>
      </c>
    </row>
    <row r="119" spans="1:5" ht="21" x14ac:dyDescent="0.35">
      <c r="A119" s="274"/>
      <c r="B119" s="71"/>
      <c r="C119" s="82"/>
      <c r="D119" s="129"/>
      <c r="E119" s="77"/>
    </row>
    <row r="120" spans="1:5" ht="21" x14ac:dyDescent="0.35">
      <c r="A120" s="272">
        <v>39</v>
      </c>
      <c r="B120" s="67" t="s">
        <v>69</v>
      </c>
      <c r="C120" s="79" t="s">
        <v>116</v>
      </c>
      <c r="D120" s="74">
        <v>54000</v>
      </c>
      <c r="E120" s="75" t="s">
        <v>177</v>
      </c>
    </row>
    <row r="121" spans="1:5" ht="21" x14ac:dyDescent="0.35">
      <c r="A121" s="273"/>
      <c r="B121" s="68" t="s">
        <v>73</v>
      </c>
      <c r="C121" s="80"/>
      <c r="D121" s="127"/>
      <c r="E121" s="75" t="s">
        <v>166</v>
      </c>
    </row>
    <row r="122" spans="1:5" ht="21" x14ac:dyDescent="0.35">
      <c r="A122" s="274"/>
      <c r="B122" s="71"/>
      <c r="C122" s="81"/>
      <c r="D122" s="73"/>
      <c r="E122" s="77"/>
    </row>
    <row r="123" spans="1:5" ht="21" x14ac:dyDescent="0.35">
      <c r="A123" s="272">
        <v>40</v>
      </c>
      <c r="B123" s="67" t="s">
        <v>69</v>
      </c>
      <c r="C123" s="74" t="s">
        <v>117</v>
      </c>
      <c r="D123" s="74">
        <v>54000</v>
      </c>
      <c r="E123" s="75" t="s">
        <v>178</v>
      </c>
    </row>
    <row r="124" spans="1:5" ht="21" x14ac:dyDescent="0.35">
      <c r="A124" s="273"/>
      <c r="B124" s="68" t="s">
        <v>73</v>
      </c>
      <c r="C124" s="80"/>
      <c r="D124" s="128"/>
      <c r="E124" s="75" t="s">
        <v>166</v>
      </c>
    </row>
    <row r="125" spans="1:5" ht="21" x14ac:dyDescent="0.35">
      <c r="A125" s="274"/>
      <c r="B125" s="69"/>
      <c r="C125" s="82"/>
      <c r="D125" s="129"/>
      <c r="E125" s="77"/>
    </row>
    <row r="126" spans="1:5" ht="21" x14ac:dyDescent="0.35">
      <c r="A126" s="272">
        <v>41</v>
      </c>
      <c r="B126" s="67" t="s">
        <v>69</v>
      </c>
      <c r="C126" s="79" t="s">
        <v>118</v>
      </c>
      <c r="D126" s="74">
        <v>54000</v>
      </c>
      <c r="E126" s="75" t="s">
        <v>179</v>
      </c>
    </row>
    <row r="127" spans="1:5" ht="21" x14ac:dyDescent="0.35">
      <c r="A127" s="273"/>
      <c r="B127" s="68" t="s">
        <v>73</v>
      </c>
      <c r="C127" s="80"/>
      <c r="D127" s="127"/>
      <c r="E127" s="75" t="s">
        <v>166</v>
      </c>
    </row>
    <row r="128" spans="1:5" ht="21" x14ac:dyDescent="0.35">
      <c r="A128" s="274"/>
      <c r="B128" s="71"/>
      <c r="C128" s="81"/>
      <c r="D128" s="73"/>
      <c r="E128" s="77"/>
    </row>
    <row r="129" spans="1:5" ht="21" x14ac:dyDescent="0.35">
      <c r="A129" s="272">
        <v>42</v>
      </c>
      <c r="B129" s="67" t="s">
        <v>69</v>
      </c>
      <c r="C129" s="79" t="s">
        <v>119</v>
      </c>
      <c r="D129" s="74">
        <v>54000</v>
      </c>
      <c r="E129" s="75" t="s">
        <v>180</v>
      </c>
    </row>
    <row r="130" spans="1:5" ht="21" x14ac:dyDescent="0.35">
      <c r="A130" s="273"/>
      <c r="B130" s="68" t="s">
        <v>74</v>
      </c>
      <c r="C130" s="80"/>
      <c r="D130" s="128"/>
      <c r="E130" s="75" t="s">
        <v>166</v>
      </c>
    </row>
    <row r="131" spans="1:5" ht="21" x14ac:dyDescent="0.35">
      <c r="A131" s="274"/>
      <c r="B131" s="71"/>
      <c r="C131" s="82"/>
      <c r="D131" s="129"/>
      <c r="E131" s="77"/>
    </row>
    <row r="132" spans="1:5" ht="21" x14ac:dyDescent="0.35">
      <c r="A132" s="272">
        <v>43</v>
      </c>
      <c r="B132" s="67" t="s">
        <v>69</v>
      </c>
      <c r="C132" s="79" t="s">
        <v>120</v>
      </c>
      <c r="D132" s="74">
        <v>54000</v>
      </c>
      <c r="E132" s="75" t="s">
        <v>181</v>
      </c>
    </row>
    <row r="133" spans="1:5" ht="21" x14ac:dyDescent="0.35">
      <c r="A133" s="273"/>
      <c r="B133" s="68" t="s">
        <v>75</v>
      </c>
      <c r="C133" s="80"/>
      <c r="D133" s="127"/>
      <c r="E133" s="75" t="s">
        <v>166</v>
      </c>
    </row>
    <row r="134" spans="1:5" ht="21" x14ac:dyDescent="0.35">
      <c r="A134" s="274"/>
      <c r="B134" s="69"/>
      <c r="C134" s="81"/>
      <c r="D134" s="73"/>
      <c r="E134" s="77"/>
    </row>
    <row r="135" spans="1:5" ht="21" x14ac:dyDescent="0.35">
      <c r="A135" s="272">
        <v>44</v>
      </c>
      <c r="B135" s="67" t="s">
        <v>69</v>
      </c>
      <c r="C135" s="79" t="s">
        <v>121</v>
      </c>
      <c r="D135" s="74">
        <v>54000</v>
      </c>
      <c r="E135" s="75" t="s">
        <v>182</v>
      </c>
    </row>
    <row r="136" spans="1:5" ht="21" x14ac:dyDescent="0.35">
      <c r="A136" s="273"/>
      <c r="B136" s="68" t="s">
        <v>75</v>
      </c>
      <c r="C136" s="80"/>
      <c r="D136" s="128"/>
      <c r="E136" s="75" t="s">
        <v>166</v>
      </c>
    </row>
    <row r="137" spans="1:5" ht="21" x14ac:dyDescent="0.35">
      <c r="A137" s="274"/>
      <c r="B137" s="71"/>
      <c r="C137" s="82"/>
      <c r="D137" s="129"/>
      <c r="E137" s="77"/>
    </row>
    <row r="138" spans="1:5" ht="21" x14ac:dyDescent="0.35">
      <c r="A138" s="272">
        <v>45</v>
      </c>
      <c r="B138" s="67" t="s">
        <v>69</v>
      </c>
      <c r="C138" s="79" t="s">
        <v>122</v>
      </c>
      <c r="D138" s="74">
        <v>54000</v>
      </c>
      <c r="E138" s="75" t="s">
        <v>183</v>
      </c>
    </row>
    <row r="139" spans="1:5" ht="21" x14ac:dyDescent="0.35">
      <c r="A139" s="273"/>
      <c r="B139" s="68" t="s">
        <v>75</v>
      </c>
      <c r="C139" s="80"/>
      <c r="D139" s="127"/>
      <c r="E139" s="75" t="s">
        <v>166</v>
      </c>
    </row>
    <row r="140" spans="1:5" ht="21" x14ac:dyDescent="0.35">
      <c r="A140" s="274"/>
      <c r="B140" s="71"/>
      <c r="C140" s="81"/>
      <c r="D140" s="73"/>
      <c r="E140" s="77"/>
    </row>
    <row r="141" spans="1:5" ht="21" x14ac:dyDescent="0.35">
      <c r="A141" s="272">
        <v>46</v>
      </c>
      <c r="B141" s="67" t="s">
        <v>69</v>
      </c>
      <c r="C141" s="79" t="s">
        <v>123</v>
      </c>
      <c r="D141" s="74">
        <v>54000</v>
      </c>
      <c r="E141" s="75" t="s">
        <v>184</v>
      </c>
    </row>
    <row r="142" spans="1:5" ht="21" x14ac:dyDescent="0.35">
      <c r="A142" s="273"/>
      <c r="B142" s="68" t="s">
        <v>75</v>
      </c>
      <c r="C142" s="80"/>
      <c r="D142" s="128"/>
      <c r="E142" s="75" t="s">
        <v>166</v>
      </c>
    </row>
    <row r="143" spans="1:5" ht="21" x14ac:dyDescent="0.35">
      <c r="A143" s="274"/>
      <c r="B143" s="71"/>
      <c r="C143" s="82"/>
      <c r="D143" s="129"/>
      <c r="E143" s="77"/>
    </row>
    <row r="144" spans="1:5" ht="21" x14ac:dyDescent="0.35">
      <c r="A144" s="272">
        <v>47</v>
      </c>
      <c r="B144" s="67" t="s">
        <v>69</v>
      </c>
      <c r="C144" s="72" t="s">
        <v>124</v>
      </c>
      <c r="D144" s="72">
        <v>54000</v>
      </c>
      <c r="E144" s="75" t="s">
        <v>185</v>
      </c>
    </row>
    <row r="145" spans="1:5" ht="21" x14ac:dyDescent="0.35">
      <c r="A145" s="273"/>
      <c r="B145" s="70" t="s">
        <v>76</v>
      </c>
      <c r="C145" s="80"/>
      <c r="D145" s="127"/>
      <c r="E145" s="75" t="s">
        <v>166</v>
      </c>
    </row>
    <row r="146" spans="1:5" ht="21" x14ac:dyDescent="0.35">
      <c r="A146" s="274"/>
      <c r="B146" s="71"/>
      <c r="C146" s="81"/>
      <c r="D146" s="73"/>
      <c r="E146" s="77"/>
    </row>
    <row r="147" spans="1:5" ht="21" x14ac:dyDescent="0.35">
      <c r="A147" s="272">
        <v>48</v>
      </c>
      <c r="B147" s="67" t="s">
        <v>69</v>
      </c>
      <c r="C147" s="226" t="s">
        <v>125</v>
      </c>
      <c r="D147" s="72">
        <v>90000</v>
      </c>
      <c r="E147" s="75" t="s">
        <v>186</v>
      </c>
    </row>
    <row r="148" spans="1:5" ht="21" x14ac:dyDescent="0.35">
      <c r="A148" s="273"/>
      <c r="B148" s="70" t="s">
        <v>77</v>
      </c>
      <c r="C148" s="89"/>
      <c r="D148" s="127"/>
      <c r="E148" s="75" t="s">
        <v>166</v>
      </c>
    </row>
    <row r="149" spans="1:5" ht="21" x14ac:dyDescent="0.35">
      <c r="A149" s="274"/>
      <c r="B149" s="71"/>
      <c r="C149" s="90"/>
      <c r="D149" s="73"/>
      <c r="E149" s="77"/>
    </row>
    <row r="150" spans="1:5" ht="21" x14ac:dyDescent="0.35">
      <c r="A150" s="272">
        <v>49</v>
      </c>
      <c r="B150" s="67" t="s">
        <v>69</v>
      </c>
      <c r="C150" s="123" t="s">
        <v>126</v>
      </c>
      <c r="D150" s="72">
        <v>90000</v>
      </c>
      <c r="E150" s="75" t="s">
        <v>187</v>
      </c>
    </row>
    <row r="151" spans="1:5" ht="21" x14ac:dyDescent="0.35">
      <c r="A151" s="273"/>
      <c r="B151" s="70" t="s">
        <v>77</v>
      </c>
      <c r="C151" s="89"/>
      <c r="D151" s="127"/>
      <c r="E151" s="75" t="s">
        <v>166</v>
      </c>
    </row>
    <row r="152" spans="1:5" ht="21" x14ac:dyDescent="0.35">
      <c r="A152" s="274"/>
      <c r="B152" s="69"/>
      <c r="C152" s="81"/>
      <c r="D152" s="73"/>
      <c r="E152" s="77"/>
    </row>
    <row r="153" spans="1:5" ht="21" x14ac:dyDescent="0.35">
      <c r="A153" s="272">
        <v>50</v>
      </c>
      <c r="B153" s="67" t="s">
        <v>69</v>
      </c>
      <c r="C153" s="79" t="s">
        <v>127</v>
      </c>
      <c r="D153" s="74">
        <v>54000</v>
      </c>
      <c r="E153" s="75" t="s">
        <v>188</v>
      </c>
    </row>
    <row r="154" spans="1:5" ht="21" x14ac:dyDescent="0.35">
      <c r="A154" s="273"/>
      <c r="B154" s="70" t="s">
        <v>78</v>
      </c>
      <c r="C154" s="80"/>
      <c r="D154" s="128"/>
      <c r="E154" s="75" t="s">
        <v>166</v>
      </c>
    </row>
    <row r="155" spans="1:5" ht="21" x14ac:dyDescent="0.35">
      <c r="A155" s="274"/>
      <c r="B155" s="71"/>
      <c r="C155" s="82"/>
      <c r="D155" s="129"/>
      <c r="E155" s="77"/>
    </row>
    <row r="156" spans="1:5" ht="21" x14ac:dyDescent="0.35">
      <c r="A156" s="272">
        <v>51</v>
      </c>
      <c r="B156" s="67" t="s">
        <v>69</v>
      </c>
      <c r="C156" s="79" t="s">
        <v>128</v>
      </c>
      <c r="D156" s="74">
        <v>78000</v>
      </c>
      <c r="E156" s="75" t="s">
        <v>189</v>
      </c>
    </row>
    <row r="157" spans="1:5" ht="21" x14ac:dyDescent="0.35">
      <c r="A157" s="273"/>
      <c r="B157" s="70" t="s">
        <v>79</v>
      </c>
      <c r="C157" s="80"/>
      <c r="D157" s="127"/>
      <c r="E157" s="75" t="s">
        <v>166</v>
      </c>
    </row>
    <row r="158" spans="1:5" ht="21" x14ac:dyDescent="0.35">
      <c r="A158" s="274"/>
      <c r="B158" s="69"/>
      <c r="C158" s="81"/>
      <c r="D158" s="73"/>
      <c r="E158" s="77"/>
    </row>
    <row r="159" spans="1:5" ht="21" x14ac:dyDescent="0.35">
      <c r="A159" s="272">
        <v>52</v>
      </c>
      <c r="B159" s="67" t="s">
        <v>69</v>
      </c>
      <c r="C159" s="79" t="s">
        <v>129</v>
      </c>
      <c r="D159" s="74">
        <v>78000</v>
      </c>
      <c r="E159" s="75" t="s">
        <v>190</v>
      </c>
    </row>
    <row r="160" spans="1:5" ht="21" x14ac:dyDescent="0.35">
      <c r="A160" s="273"/>
      <c r="B160" s="70" t="s">
        <v>79</v>
      </c>
      <c r="C160" s="80"/>
      <c r="D160" s="128"/>
      <c r="E160" s="75" t="s">
        <v>166</v>
      </c>
    </row>
    <row r="161" spans="1:5" ht="21" x14ac:dyDescent="0.35">
      <c r="A161" s="274"/>
      <c r="B161" s="71"/>
      <c r="C161" s="82"/>
      <c r="D161" s="129"/>
      <c r="E161" s="77"/>
    </row>
    <row r="162" spans="1:5" ht="21" x14ac:dyDescent="0.35">
      <c r="A162" s="272">
        <v>53</v>
      </c>
      <c r="B162" s="67" t="s">
        <v>69</v>
      </c>
      <c r="C162" s="164" t="s">
        <v>130</v>
      </c>
      <c r="D162" s="72">
        <v>54000</v>
      </c>
      <c r="E162" s="75" t="s">
        <v>191</v>
      </c>
    </row>
    <row r="163" spans="1:5" ht="21" x14ac:dyDescent="0.35">
      <c r="A163" s="273"/>
      <c r="B163" s="70" t="s">
        <v>80</v>
      </c>
      <c r="C163" s="80"/>
      <c r="D163" s="127"/>
      <c r="E163" s="75" t="s">
        <v>166</v>
      </c>
    </row>
    <row r="164" spans="1:5" ht="21" x14ac:dyDescent="0.35">
      <c r="A164" s="274"/>
      <c r="B164" s="69"/>
      <c r="C164" s="81"/>
      <c r="D164" s="73"/>
      <c r="E164" s="77"/>
    </row>
    <row r="165" spans="1:5" ht="21" x14ac:dyDescent="0.35">
      <c r="A165" s="272">
        <v>54</v>
      </c>
      <c r="B165" s="67" t="s">
        <v>69</v>
      </c>
      <c r="C165" s="79" t="s">
        <v>131</v>
      </c>
      <c r="D165" s="74">
        <v>54000</v>
      </c>
      <c r="E165" s="75" t="s">
        <v>192</v>
      </c>
    </row>
    <row r="166" spans="1:5" ht="21" x14ac:dyDescent="0.35">
      <c r="A166" s="273"/>
      <c r="B166" s="70" t="s">
        <v>80</v>
      </c>
      <c r="C166" s="80"/>
      <c r="D166" s="128"/>
      <c r="E166" s="75" t="s">
        <v>166</v>
      </c>
    </row>
    <row r="167" spans="1:5" ht="21" x14ac:dyDescent="0.35">
      <c r="A167" s="274"/>
      <c r="B167" s="71"/>
      <c r="C167" s="82"/>
      <c r="D167" s="129"/>
      <c r="E167" s="77"/>
    </row>
    <row r="168" spans="1:5" ht="21" x14ac:dyDescent="0.35">
      <c r="A168" s="272">
        <v>55</v>
      </c>
      <c r="B168" s="67" t="s">
        <v>69</v>
      </c>
      <c r="C168" s="79" t="s">
        <v>132</v>
      </c>
      <c r="D168" s="72">
        <v>78000</v>
      </c>
      <c r="E168" s="75" t="s">
        <v>193</v>
      </c>
    </row>
    <row r="169" spans="1:5" ht="21" x14ac:dyDescent="0.35">
      <c r="A169" s="273"/>
      <c r="B169" s="70" t="s">
        <v>81</v>
      </c>
      <c r="C169" s="80"/>
      <c r="D169" s="127"/>
      <c r="E169" s="75" t="s">
        <v>166</v>
      </c>
    </row>
    <row r="170" spans="1:5" ht="21" x14ac:dyDescent="0.35">
      <c r="A170" s="274"/>
      <c r="B170" s="146"/>
      <c r="C170" s="81"/>
      <c r="D170" s="73"/>
      <c r="E170" s="77"/>
    </row>
    <row r="171" spans="1:5" ht="21" x14ac:dyDescent="0.35">
      <c r="A171" s="272">
        <v>56</v>
      </c>
      <c r="B171" s="67" t="s">
        <v>69</v>
      </c>
      <c r="C171" s="79" t="s">
        <v>133</v>
      </c>
      <c r="D171" s="74">
        <v>78000</v>
      </c>
      <c r="E171" s="75" t="s">
        <v>194</v>
      </c>
    </row>
    <row r="172" spans="1:5" ht="21" x14ac:dyDescent="0.35">
      <c r="A172" s="273"/>
      <c r="B172" s="70" t="s">
        <v>81</v>
      </c>
      <c r="C172" s="80"/>
      <c r="D172" s="128"/>
      <c r="E172" s="75" t="s">
        <v>166</v>
      </c>
    </row>
    <row r="173" spans="1:5" ht="21" x14ac:dyDescent="0.35">
      <c r="A173" s="274"/>
      <c r="B173" s="71"/>
      <c r="C173" s="82"/>
      <c r="D173" s="129"/>
      <c r="E173" s="77"/>
    </row>
    <row r="174" spans="1:5" ht="21" x14ac:dyDescent="0.35">
      <c r="A174" s="272">
        <v>57</v>
      </c>
      <c r="B174" s="67" t="s">
        <v>69</v>
      </c>
      <c r="C174" s="164" t="s">
        <v>134</v>
      </c>
      <c r="D174" s="72">
        <v>54000</v>
      </c>
      <c r="E174" s="75" t="s">
        <v>195</v>
      </c>
    </row>
    <row r="175" spans="1:5" ht="21" x14ac:dyDescent="0.35">
      <c r="A175" s="273"/>
      <c r="B175" s="70" t="s">
        <v>82</v>
      </c>
      <c r="C175" s="80"/>
      <c r="D175" s="127"/>
      <c r="E175" s="75" t="s">
        <v>166</v>
      </c>
    </row>
    <row r="176" spans="1:5" ht="21" x14ac:dyDescent="0.35">
      <c r="A176" s="274"/>
      <c r="B176" s="69"/>
      <c r="C176" s="81"/>
      <c r="D176" s="73"/>
      <c r="E176" s="77"/>
    </row>
    <row r="177" spans="1:5" ht="21" x14ac:dyDescent="0.35">
      <c r="A177" s="272">
        <v>58</v>
      </c>
      <c r="B177" s="67" t="s">
        <v>69</v>
      </c>
      <c r="C177" s="164" t="s">
        <v>135</v>
      </c>
      <c r="D177" s="74">
        <v>54000</v>
      </c>
      <c r="E177" s="75" t="s">
        <v>196</v>
      </c>
    </row>
    <row r="178" spans="1:5" ht="21" x14ac:dyDescent="0.35">
      <c r="A178" s="273"/>
      <c r="B178" s="70" t="s">
        <v>83</v>
      </c>
      <c r="C178" s="80"/>
      <c r="D178" s="128"/>
      <c r="E178" s="75" t="s">
        <v>166</v>
      </c>
    </row>
    <row r="179" spans="1:5" ht="21" x14ac:dyDescent="0.35">
      <c r="A179" s="274"/>
      <c r="B179" s="71"/>
      <c r="C179" s="82"/>
      <c r="D179" s="129"/>
      <c r="E179" s="77"/>
    </row>
    <row r="180" spans="1:5" ht="21" x14ac:dyDescent="0.35">
      <c r="A180" s="272">
        <v>59</v>
      </c>
      <c r="B180" s="67" t="s">
        <v>69</v>
      </c>
      <c r="C180" s="79" t="s">
        <v>136</v>
      </c>
      <c r="D180" s="74">
        <v>48000</v>
      </c>
      <c r="E180" s="75" t="s">
        <v>197</v>
      </c>
    </row>
    <row r="181" spans="1:5" ht="21" x14ac:dyDescent="0.35">
      <c r="A181" s="273"/>
      <c r="B181" s="70" t="s">
        <v>84</v>
      </c>
      <c r="C181" s="80"/>
      <c r="D181" s="127"/>
      <c r="E181" s="75" t="s">
        <v>166</v>
      </c>
    </row>
    <row r="182" spans="1:5" ht="21" x14ac:dyDescent="0.35">
      <c r="A182" s="274"/>
      <c r="B182" s="71"/>
      <c r="C182" s="81"/>
      <c r="D182" s="73"/>
      <c r="E182" s="77"/>
    </row>
    <row r="183" spans="1:5" ht="21" x14ac:dyDescent="0.35">
      <c r="A183" s="272">
        <v>60</v>
      </c>
      <c r="B183" s="67" t="s">
        <v>69</v>
      </c>
      <c r="C183" s="79" t="s">
        <v>137</v>
      </c>
      <c r="D183" s="74">
        <v>48000</v>
      </c>
      <c r="E183" s="75" t="s">
        <v>198</v>
      </c>
    </row>
    <row r="184" spans="1:5" ht="21" x14ac:dyDescent="0.35">
      <c r="A184" s="273"/>
      <c r="B184" s="70" t="s">
        <v>84</v>
      </c>
      <c r="C184" s="80"/>
      <c r="D184" s="128"/>
      <c r="E184" s="75" t="s">
        <v>166</v>
      </c>
    </row>
    <row r="185" spans="1:5" ht="21" x14ac:dyDescent="0.35">
      <c r="A185" s="274"/>
      <c r="B185" s="71"/>
      <c r="C185" s="82"/>
      <c r="D185" s="129"/>
      <c r="E185" s="77"/>
    </row>
    <row r="186" spans="1:5" ht="21" x14ac:dyDescent="0.35">
      <c r="A186" s="272">
        <v>61</v>
      </c>
      <c r="B186" s="67" t="s">
        <v>69</v>
      </c>
      <c r="C186" s="79" t="s">
        <v>138</v>
      </c>
      <c r="D186" s="72">
        <v>48000</v>
      </c>
      <c r="E186" s="75" t="s">
        <v>199</v>
      </c>
    </row>
    <row r="187" spans="1:5" ht="21" x14ac:dyDescent="0.35">
      <c r="A187" s="273"/>
      <c r="B187" s="70" t="s">
        <v>84</v>
      </c>
      <c r="C187" s="80"/>
      <c r="D187" s="127"/>
      <c r="E187" s="75" t="s">
        <v>166</v>
      </c>
    </row>
    <row r="188" spans="1:5" ht="21" x14ac:dyDescent="0.35">
      <c r="A188" s="274"/>
      <c r="B188" s="69"/>
      <c r="C188" s="81"/>
      <c r="D188" s="73"/>
      <c r="E188" s="77"/>
    </row>
    <row r="189" spans="1:5" ht="21" x14ac:dyDescent="0.35">
      <c r="A189" s="272">
        <v>62</v>
      </c>
      <c r="B189" s="67" t="s">
        <v>69</v>
      </c>
      <c r="C189" s="79" t="s">
        <v>139</v>
      </c>
      <c r="D189" s="72">
        <v>24000</v>
      </c>
      <c r="E189" s="75" t="s">
        <v>200</v>
      </c>
    </row>
    <row r="190" spans="1:5" ht="21" x14ac:dyDescent="0.35">
      <c r="A190" s="273"/>
      <c r="B190" s="70" t="s">
        <v>85</v>
      </c>
      <c r="C190" s="80"/>
      <c r="D190" s="128"/>
      <c r="E190" s="75" t="s">
        <v>164</v>
      </c>
    </row>
    <row r="191" spans="1:5" ht="21" x14ac:dyDescent="0.35">
      <c r="A191" s="274"/>
      <c r="B191" s="71"/>
      <c r="C191" s="82"/>
      <c r="D191" s="129"/>
      <c r="E191" s="77"/>
    </row>
    <row r="192" spans="1:5" ht="21" x14ac:dyDescent="0.35">
      <c r="A192" s="272">
        <v>63</v>
      </c>
      <c r="B192" s="67" t="s">
        <v>69</v>
      </c>
      <c r="C192" s="79" t="s">
        <v>140</v>
      </c>
      <c r="D192" s="72">
        <v>45000</v>
      </c>
      <c r="E192" s="75" t="s">
        <v>201</v>
      </c>
    </row>
    <row r="193" spans="1:6" ht="21" x14ac:dyDescent="0.35">
      <c r="A193" s="273"/>
      <c r="B193" s="68" t="s">
        <v>86</v>
      </c>
      <c r="C193" s="80"/>
      <c r="D193" s="127"/>
      <c r="E193" s="75" t="s">
        <v>164</v>
      </c>
    </row>
    <row r="194" spans="1:6" ht="21" x14ac:dyDescent="0.35">
      <c r="A194" s="274"/>
      <c r="B194" s="69"/>
      <c r="C194" s="81"/>
      <c r="D194" s="73"/>
      <c r="E194" s="77"/>
    </row>
    <row r="195" spans="1:6" ht="21" x14ac:dyDescent="0.35">
      <c r="A195" s="272">
        <v>64</v>
      </c>
      <c r="B195" s="67" t="s">
        <v>69</v>
      </c>
      <c r="C195" s="79" t="s">
        <v>141</v>
      </c>
      <c r="D195" s="74">
        <v>45000</v>
      </c>
      <c r="E195" s="75" t="s">
        <v>202</v>
      </c>
    </row>
    <row r="196" spans="1:6" ht="21" x14ac:dyDescent="0.35">
      <c r="A196" s="273"/>
      <c r="B196" s="68" t="s">
        <v>86</v>
      </c>
      <c r="C196" s="80"/>
      <c r="D196" s="128"/>
      <c r="E196" s="75" t="s">
        <v>164</v>
      </c>
    </row>
    <row r="197" spans="1:6" ht="21" x14ac:dyDescent="0.35">
      <c r="A197" s="274"/>
      <c r="B197" s="71"/>
      <c r="C197" s="82"/>
      <c r="D197" s="129"/>
      <c r="E197" s="77"/>
    </row>
    <row r="198" spans="1:6" ht="21" x14ac:dyDescent="0.35">
      <c r="A198" s="272">
        <v>65</v>
      </c>
      <c r="B198" s="67" t="s">
        <v>69</v>
      </c>
      <c r="C198" s="79" t="s">
        <v>142</v>
      </c>
      <c r="D198" s="72">
        <v>45000</v>
      </c>
      <c r="E198" s="75" t="s">
        <v>203</v>
      </c>
    </row>
    <row r="199" spans="1:6" ht="21" x14ac:dyDescent="0.35">
      <c r="A199" s="273"/>
      <c r="B199" s="68" t="s">
        <v>87</v>
      </c>
      <c r="C199" s="80"/>
      <c r="D199" s="127"/>
      <c r="E199" s="75" t="s">
        <v>164</v>
      </c>
    </row>
    <row r="200" spans="1:6" ht="21" x14ac:dyDescent="0.35">
      <c r="A200" s="274"/>
      <c r="B200" s="69"/>
      <c r="C200" s="81"/>
      <c r="D200" s="73"/>
      <c r="E200" s="77"/>
    </row>
    <row r="201" spans="1:6" ht="21" x14ac:dyDescent="0.35">
      <c r="A201" s="272">
        <v>66</v>
      </c>
      <c r="B201" s="67" t="s">
        <v>69</v>
      </c>
      <c r="C201" s="79" t="s">
        <v>143</v>
      </c>
      <c r="D201" s="74">
        <v>50000</v>
      </c>
      <c r="E201" s="75" t="s">
        <v>204</v>
      </c>
      <c r="F201" s="286">
        <f>SUM(D6:D201)</f>
        <v>58545649.93</v>
      </c>
    </row>
    <row r="202" spans="1:6" ht="21" x14ac:dyDescent="0.35">
      <c r="A202" s="273"/>
      <c r="B202" s="68" t="s">
        <v>88</v>
      </c>
      <c r="C202" s="80"/>
      <c r="D202" s="128"/>
      <c r="E202" s="75" t="s">
        <v>164</v>
      </c>
    </row>
    <row r="203" spans="1:6" ht="21" x14ac:dyDescent="0.35">
      <c r="A203" s="274"/>
      <c r="B203" s="71"/>
      <c r="C203" s="82"/>
      <c r="D203" s="129"/>
      <c r="E203" s="77"/>
    </row>
    <row r="204" spans="1:6" ht="21" x14ac:dyDescent="0.35">
      <c r="A204" s="272">
        <v>67</v>
      </c>
      <c r="B204" s="67" t="s">
        <v>215</v>
      </c>
      <c r="C204" s="79" t="s">
        <v>257</v>
      </c>
      <c r="D204" s="72">
        <v>475000</v>
      </c>
      <c r="E204" s="75" t="s">
        <v>160</v>
      </c>
      <c r="F204" s="287"/>
    </row>
    <row r="205" spans="1:6" ht="21" x14ac:dyDescent="0.35">
      <c r="A205" s="273"/>
      <c r="B205" s="68" t="s">
        <v>216</v>
      </c>
      <c r="C205" s="80"/>
      <c r="D205" s="127"/>
      <c r="E205" s="75" t="s">
        <v>269</v>
      </c>
    </row>
    <row r="206" spans="1:6" ht="21" x14ac:dyDescent="0.35">
      <c r="A206" s="274"/>
      <c r="B206" s="69" t="s">
        <v>217</v>
      </c>
      <c r="C206" s="81"/>
      <c r="D206" s="73"/>
      <c r="E206" s="77"/>
    </row>
    <row r="207" spans="1:6" ht="21" x14ac:dyDescent="0.35">
      <c r="A207" s="272">
        <v>68</v>
      </c>
      <c r="B207" s="70" t="s">
        <v>218</v>
      </c>
      <c r="C207" s="79" t="s">
        <v>258</v>
      </c>
      <c r="D207" s="74">
        <v>4012.5</v>
      </c>
      <c r="E207" s="75" t="s">
        <v>167</v>
      </c>
    </row>
    <row r="208" spans="1:6" ht="21" x14ac:dyDescent="0.35">
      <c r="A208" s="273"/>
      <c r="B208" s="70"/>
      <c r="C208" s="80"/>
      <c r="D208" s="128"/>
      <c r="E208" s="75" t="s">
        <v>270</v>
      </c>
    </row>
    <row r="209" spans="1:5" ht="21" x14ac:dyDescent="0.35">
      <c r="A209" s="274"/>
      <c r="B209" s="71"/>
      <c r="C209" s="82"/>
      <c r="D209" s="129"/>
      <c r="E209" s="77"/>
    </row>
    <row r="210" spans="1:5" ht="21" x14ac:dyDescent="0.35">
      <c r="A210" s="173">
        <v>69</v>
      </c>
      <c r="B210" s="70" t="s">
        <v>219</v>
      </c>
      <c r="C210" s="79" t="s">
        <v>259</v>
      </c>
      <c r="D210" s="72">
        <v>53390</v>
      </c>
      <c r="E210" s="75" t="s">
        <v>168</v>
      </c>
    </row>
    <row r="211" spans="1:5" ht="21" x14ac:dyDescent="0.35">
      <c r="A211" s="276"/>
      <c r="B211" s="68"/>
      <c r="C211" s="80"/>
      <c r="D211" s="127"/>
      <c r="E211" s="75" t="s">
        <v>271</v>
      </c>
    </row>
    <row r="212" spans="1:5" ht="21" x14ac:dyDescent="0.35">
      <c r="A212" s="176"/>
      <c r="B212" s="69"/>
      <c r="C212" s="81"/>
      <c r="D212" s="73"/>
      <c r="E212" s="77"/>
    </row>
    <row r="213" spans="1:5" ht="21" x14ac:dyDescent="0.35">
      <c r="A213" s="173">
        <v>70</v>
      </c>
      <c r="B213" s="67" t="s">
        <v>220</v>
      </c>
      <c r="C213" s="79" t="s">
        <v>260</v>
      </c>
      <c r="D213" s="72">
        <v>5885</v>
      </c>
      <c r="E213" s="75" t="s">
        <v>169</v>
      </c>
    </row>
    <row r="214" spans="1:5" ht="21" x14ac:dyDescent="0.35">
      <c r="A214" s="276"/>
      <c r="B214" s="68"/>
      <c r="C214" s="80"/>
      <c r="D214" s="127"/>
      <c r="E214" s="75" t="s">
        <v>272</v>
      </c>
    </row>
    <row r="215" spans="1:5" ht="21" x14ac:dyDescent="0.35">
      <c r="A215" s="176"/>
      <c r="B215" s="69"/>
      <c r="C215" s="81"/>
      <c r="D215" s="73"/>
      <c r="E215" s="77"/>
    </row>
    <row r="216" spans="1:5" ht="21" x14ac:dyDescent="0.35">
      <c r="A216" s="173">
        <v>71</v>
      </c>
      <c r="B216" s="67" t="s">
        <v>221</v>
      </c>
      <c r="C216" s="164" t="s">
        <v>261</v>
      </c>
      <c r="D216" s="72">
        <v>26386.59</v>
      </c>
      <c r="E216" s="75" t="s">
        <v>170</v>
      </c>
    </row>
    <row r="217" spans="1:5" ht="21" x14ac:dyDescent="0.35">
      <c r="A217" s="276"/>
      <c r="B217" s="70"/>
      <c r="C217" s="80"/>
      <c r="D217" s="127"/>
      <c r="E217" s="75" t="s">
        <v>273</v>
      </c>
    </row>
    <row r="218" spans="1:5" ht="21" x14ac:dyDescent="0.35">
      <c r="A218" s="176"/>
      <c r="B218" s="69"/>
      <c r="C218" s="81"/>
      <c r="D218" s="73"/>
      <c r="E218" s="77"/>
    </row>
    <row r="219" spans="1:5" ht="21" x14ac:dyDescent="0.35">
      <c r="A219" s="173">
        <v>72</v>
      </c>
      <c r="B219" s="70" t="s">
        <v>222</v>
      </c>
      <c r="C219" s="164" t="s">
        <v>261</v>
      </c>
      <c r="D219" s="74">
        <v>38795.25</v>
      </c>
      <c r="E219" s="75" t="s">
        <v>171</v>
      </c>
    </row>
    <row r="220" spans="1:5" ht="21" x14ac:dyDescent="0.35">
      <c r="A220" s="276"/>
      <c r="B220" s="70"/>
      <c r="C220" s="80"/>
      <c r="D220" s="128"/>
      <c r="E220" s="75" t="s">
        <v>273</v>
      </c>
    </row>
    <row r="221" spans="1:5" ht="21" x14ac:dyDescent="0.35">
      <c r="A221" s="176"/>
      <c r="B221" s="71"/>
      <c r="C221" s="81"/>
      <c r="D221" s="129"/>
      <c r="E221" s="77"/>
    </row>
    <row r="222" spans="1:5" ht="21" x14ac:dyDescent="0.35">
      <c r="A222" s="271">
        <v>73</v>
      </c>
      <c r="B222" s="67" t="s">
        <v>223</v>
      </c>
      <c r="C222" s="164" t="s">
        <v>262</v>
      </c>
      <c r="D222" s="72">
        <v>46570.68</v>
      </c>
      <c r="E222" s="75" t="s">
        <v>172</v>
      </c>
    </row>
    <row r="223" spans="1:5" ht="21" x14ac:dyDescent="0.35">
      <c r="A223" s="276"/>
      <c r="B223" s="68"/>
      <c r="C223" s="80"/>
      <c r="D223" s="127"/>
      <c r="E223" s="75" t="s">
        <v>274</v>
      </c>
    </row>
    <row r="224" spans="1:5" ht="21" x14ac:dyDescent="0.35">
      <c r="A224" s="176"/>
      <c r="B224" s="69"/>
      <c r="C224" s="81"/>
      <c r="D224" s="73"/>
      <c r="E224" s="77"/>
    </row>
    <row r="225" spans="1:5" ht="21" x14ac:dyDescent="0.35">
      <c r="A225" s="173">
        <v>74</v>
      </c>
      <c r="B225" s="67" t="s">
        <v>224</v>
      </c>
      <c r="C225" s="79" t="s">
        <v>263</v>
      </c>
      <c r="D225" s="74">
        <v>52200</v>
      </c>
      <c r="E225" s="75" t="s">
        <v>173</v>
      </c>
    </row>
    <row r="226" spans="1:5" ht="21" x14ac:dyDescent="0.35">
      <c r="A226" s="276"/>
      <c r="B226" s="70" t="s">
        <v>225</v>
      </c>
      <c r="C226" s="80"/>
      <c r="D226" s="128"/>
      <c r="E226" s="75" t="s">
        <v>275</v>
      </c>
    </row>
    <row r="227" spans="1:5" ht="21" x14ac:dyDescent="0.35">
      <c r="A227" s="176"/>
      <c r="B227" s="71"/>
      <c r="C227" s="82"/>
      <c r="D227" s="129"/>
      <c r="E227" s="77"/>
    </row>
    <row r="228" spans="1:5" ht="21" x14ac:dyDescent="0.35">
      <c r="A228" s="173">
        <v>75</v>
      </c>
      <c r="B228" s="67" t="s">
        <v>226</v>
      </c>
      <c r="C228" s="164" t="s">
        <v>261</v>
      </c>
      <c r="D228" s="72">
        <v>7705.82</v>
      </c>
      <c r="E228" s="75" t="s">
        <v>174</v>
      </c>
    </row>
    <row r="229" spans="1:5" ht="21" x14ac:dyDescent="0.35">
      <c r="A229" s="276"/>
      <c r="B229" s="68"/>
      <c r="C229" s="80"/>
      <c r="D229" s="127"/>
      <c r="E229" s="75" t="s">
        <v>276</v>
      </c>
    </row>
    <row r="230" spans="1:5" ht="21" x14ac:dyDescent="0.35">
      <c r="A230" s="176"/>
      <c r="B230" s="69"/>
      <c r="C230" s="81"/>
      <c r="D230" s="73"/>
      <c r="E230" s="77"/>
    </row>
    <row r="231" spans="1:5" ht="21" x14ac:dyDescent="0.35">
      <c r="A231" s="173">
        <v>76</v>
      </c>
      <c r="B231" s="148" t="s">
        <v>227</v>
      </c>
      <c r="C231" s="79" t="s">
        <v>263</v>
      </c>
      <c r="D231" s="72">
        <v>360</v>
      </c>
      <c r="E231" s="75" t="s">
        <v>175</v>
      </c>
    </row>
    <row r="232" spans="1:5" ht="21" x14ac:dyDescent="0.35">
      <c r="A232" s="276"/>
      <c r="B232" s="149" t="s">
        <v>228</v>
      </c>
      <c r="C232" s="152"/>
      <c r="D232" s="156"/>
      <c r="E232" s="75" t="s">
        <v>276</v>
      </c>
    </row>
    <row r="233" spans="1:5" ht="21" x14ac:dyDescent="0.35">
      <c r="A233" s="176"/>
      <c r="B233" s="150" t="s">
        <v>229</v>
      </c>
      <c r="C233" s="153"/>
      <c r="D233" s="135"/>
      <c r="E233" s="77"/>
    </row>
    <row r="234" spans="1:5" ht="21" x14ac:dyDescent="0.35">
      <c r="A234" s="173">
        <v>77</v>
      </c>
      <c r="B234" s="67" t="s">
        <v>230</v>
      </c>
      <c r="C234" s="164" t="s">
        <v>261</v>
      </c>
      <c r="D234" s="72">
        <v>26848.01</v>
      </c>
      <c r="E234" s="75" t="s">
        <v>176</v>
      </c>
    </row>
    <row r="235" spans="1:5" ht="21" x14ac:dyDescent="0.35">
      <c r="A235" s="276"/>
      <c r="B235" s="70"/>
      <c r="C235" s="80"/>
      <c r="D235" s="127"/>
      <c r="E235" s="75" t="s">
        <v>277</v>
      </c>
    </row>
    <row r="236" spans="1:5" ht="21" x14ac:dyDescent="0.35">
      <c r="A236" s="176"/>
      <c r="B236" s="69"/>
      <c r="C236" s="81"/>
      <c r="D236" s="73"/>
      <c r="E236" s="77"/>
    </row>
    <row r="237" spans="1:5" ht="21" x14ac:dyDescent="0.35">
      <c r="A237" s="173">
        <v>78</v>
      </c>
      <c r="B237" s="70" t="s">
        <v>231</v>
      </c>
      <c r="C237" s="164" t="s">
        <v>261</v>
      </c>
      <c r="D237" s="74">
        <v>55293.89</v>
      </c>
      <c r="E237" s="75" t="s">
        <v>177</v>
      </c>
    </row>
    <row r="238" spans="1:5" ht="21" x14ac:dyDescent="0.35">
      <c r="A238" s="276"/>
      <c r="B238" s="70"/>
      <c r="C238" s="80"/>
      <c r="D238" s="128"/>
      <c r="E238" s="75" t="s">
        <v>277</v>
      </c>
    </row>
    <row r="239" spans="1:5" ht="21" x14ac:dyDescent="0.35">
      <c r="A239" s="176"/>
      <c r="B239" s="71"/>
      <c r="C239" s="82"/>
      <c r="D239" s="129"/>
      <c r="E239" s="77"/>
    </row>
    <row r="240" spans="1:5" ht="21" x14ac:dyDescent="0.35">
      <c r="A240" s="173">
        <v>79</v>
      </c>
      <c r="B240" s="67" t="s">
        <v>232</v>
      </c>
      <c r="C240" s="79" t="s">
        <v>258</v>
      </c>
      <c r="D240" s="72">
        <v>33052.300000000003</v>
      </c>
      <c r="E240" s="75" t="s">
        <v>178</v>
      </c>
    </row>
    <row r="241" spans="1:5" ht="21" x14ac:dyDescent="0.35">
      <c r="A241" s="276"/>
      <c r="B241" s="68"/>
      <c r="C241" s="80"/>
      <c r="D241" s="127"/>
      <c r="E241" s="75" t="s">
        <v>277</v>
      </c>
    </row>
    <row r="242" spans="1:5" ht="21" x14ac:dyDescent="0.35">
      <c r="A242" s="176"/>
      <c r="B242" s="69"/>
      <c r="C242" s="81"/>
      <c r="D242" s="73"/>
      <c r="E242" s="77"/>
    </row>
    <row r="243" spans="1:5" ht="21" x14ac:dyDescent="0.35">
      <c r="A243" s="173">
        <v>80</v>
      </c>
      <c r="B243" s="70" t="s">
        <v>233</v>
      </c>
      <c r="C243" s="79" t="s">
        <v>264</v>
      </c>
      <c r="D243" s="74">
        <v>3500</v>
      </c>
      <c r="E243" s="75" t="s">
        <v>179</v>
      </c>
    </row>
    <row r="244" spans="1:5" ht="21" x14ac:dyDescent="0.35">
      <c r="A244" s="175"/>
      <c r="B244" s="70" t="s">
        <v>234</v>
      </c>
      <c r="C244" s="80"/>
      <c r="D244" s="128"/>
      <c r="E244" s="75" t="s">
        <v>277</v>
      </c>
    </row>
    <row r="245" spans="1:5" ht="21" x14ac:dyDescent="0.35">
      <c r="A245" s="176"/>
      <c r="B245" s="71"/>
      <c r="C245" s="82"/>
      <c r="D245" s="129"/>
      <c r="E245" s="77"/>
    </row>
    <row r="246" spans="1:5" ht="21" x14ac:dyDescent="0.35">
      <c r="A246" s="271">
        <v>81</v>
      </c>
      <c r="B246" s="148" t="s">
        <v>235</v>
      </c>
      <c r="C246" s="79" t="s">
        <v>94</v>
      </c>
      <c r="D246" s="72">
        <v>87136</v>
      </c>
      <c r="E246" s="75" t="s">
        <v>156</v>
      </c>
    </row>
    <row r="247" spans="1:5" ht="21" x14ac:dyDescent="0.35">
      <c r="A247" s="175"/>
      <c r="B247" s="68"/>
      <c r="C247" s="80"/>
      <c r="D247" s="127"/>
      <c r="E247" s="75" t="s">
        <v>270</v>
      </c>
    </row>
    <row r="248" spans="1:5" ht="21" x14ac:dyDescent="0.35">
      <c r="A248" s="176"/>
      <c r="B248" s="69"/>
      <c r="C248" s="81"/>
      <c r="D248" s="73"/>
      <c r="E248" s="77"/>
    </row>
    <row r="249" spans="1:5" ht="21" x14ac:dyDescent="0.35">
      <c r="A249" s="173">
        <v>82</v>
      </c>
      <c r="B249" s="70" t="s">
        <v>236</v>
      </c>
      <c r="C249" s="79" t="s">
        <v>94</v>
      </c>
      <c r="D249" s="74">
        <v>53380</v>
      </c>
      <c r="E249" s="75" t="s">
        <v>158</v>
      </c>
    </row>
    <row r="250" spans="1:5" ht="21" x14ac:dyDescent="0.35">
      <c r="A250" s="175"/>
      <c r="B250" s="70" t="s">
        <v>237</v>
      </c>
      <c r="C250" s="80"/>
      <c r="D250" s="128"/>
      <c r="E250" s="75" t="s">
        <v>278</v>
      </c>
    </row>
    <row r="251" spans="1:5" ht="21" x14ac:dyDescent="0.35">
      <c r="A251" s="176"/>
      <c r="B251" s="71"/>
      <c r="C251" s="82"/>
      <c r="D251" s="129"/>
      <c r="E251" s="77"/>
    </row>
    <row r="252" spans="1:5" ht="21" x14ac:dyDescent="0.35">
      <c r="A252" s="173">
        <v>83</v>
      </c>
      <c r="B252" s="67" t="s">
        <v>238</v>
      </c>
      <c r="C252" s="79" t="s">
        <v>265</v>
      </c>
      <c r="D252" s="72">
        <v>75263.8</v>
      </c>
      <c r="E252" s="75" t="s">
        <v>160</v>
      </c>
    </row>
    <row r="253" spans="1:5" ht="21" x14ac:dyDescent="0.35">
      <c r="A253" s="175"/>
      <c r="B253" s="68"/>
      <c r="C253" s="80"/>
      <c r="D253" s="127"/>
      <c r="E253" s="75" t="s">
        <v>278</v>
      </c>
    </row>
    <row r="254" spans="1:5" ht="21" x14ac:dyDescent="0.35">
      <c r="A254" s="176"/>
      <c r="B254" s="69"/>
      <c r="C254" s="81"/>
      <c r="D254" s="73"/>
      <c r="E254" s="77"/>
    </row>
    <row r="255" spans="1:5" ht="21" x14ac:dyDescent="0.35">
      <c r="A255" s="173">
        <v>84</v>
      </c>
      <c r="B255" s="67" t="s">
        <v>239</v>
      </c>
      <c r="C255" s="79" t="s">
        <v>266</v>
      </c>
      <c r="D255" s="72">
        <v>56097.96</v>
      </c>
      <c r="E255" s="75" t="s">
        <v>161</v>
      </c>
    </row>
    <row r="256" spans="1:5" ht="21" x14ac:dyDescent="0.35">
      <c r="A256" s="175"/>
      <c r="B256" s="68"/>
      <c r="C256" s="80"/>
      <c r="D256" s="127"/>
      <c r="E256" s="75" t="s">
        <v>278</v>
      </c>
    </row>
    <row r="257" spans="1:5" ht="21" x14ac:dyDescent="0.35">
      <c r="A257" s="176"/>
      <c r="B257" s="69"/>
      <c r="C257" s="81"/>
      <c r="D257" s="73"/>
      <c r="E257" s="77"/>
    </row>
    <row r="258" spans="1:5" ht="21" x14ac:dyDescent="0.35">
      <c r="A258" s="173">
        <v>85</v>
      </c>
      <c r="B258" s="67" t="s">
        <v>240</v>
      </c>
      <c r="C258" s="79" t="s">
        <v>266</v>
      </c>
      <c r="D258" s="72">
        <v>48587.56</v>
      </c>
      <c r="E258" s="75" t="s">
        <v>167</v>
      </c>
    </row>
    <row r="259" spans="1:5" ht="21" x14ac:dyDescent="0.35">
      <c r="A259" s="175"/>
      <c r="B259" s="68"/>
      <c r="C259" s="80"/>
      <c r="D259" s="127"/>
      <c r="E259" s="75" t="s">
        <v>278</v>
      </c>
    </row>
    <row r="260" spans="1:5" ht="21" x14ac:dyDescent="0.35">
      <c r="A260" s="176"/>
      <c r="B260" s="69"/>
      <c r="C260" s="81"/>
      <c r="D260" s="73"/>
      <c r="E260" s="77"/>
    </row>
    <row r="261" spans="1:5" ht="21" x14ac:dyDescent="0.35">
      <c r="A261" s="173">
        <v>86</v>
      </c>
      <c r="B261" s="70" t="s">
        <v>241</v>
      </c>
      <c r="C261" s="79" t="s">
        <v>266</v>
      </c>
      <c r="D261" s="74">
        <v>89994.49</v>
      </c>
      <c r="E261" s="75" t="s">
        <v>168</v>
      </c>
    </row>
    <row r="262" spans="1:5" ht="21" x14ac:dyDescent="0.35">
      <c r="A262" s="175"/>
      <c r="B262" s="70" t="s">
        <v>242</v>
      </c>
      <c r="C262" s="80"/>
      <c r="D262" s="128"/>
      <c r="E262" s="75" t="s">
        <v>279</v>
      </c>
    </row>
    <row r="263" spans="1:5" ht="21" x14ac:dyDescent="0.35">
      <c r="A263" s="176"/>
      <c r="B263" s="71"/>
      <c r="C263" s="82"/>
      <c r="D263" s="129"/>
      <c r="E263" s="77"/>
    </row>
    <row r="264" spans="1:5" ht="27" customHeight="1" x14ac:dyDescent="0.35">
      <c r="A264" s="173">
        <v>87</v>
      </c>
      <c r="B264" s="67" t="s">
        <v>243</v>
      </c>
      <c r="C264" s="79" t="s">
        <v>267</v>
      </c>
      <c r="D264" s="72">
        <v>2500</v>
      </c>
      <c r="E264" s="75" t="s">
        <v>169</v>
      </c>
    </row>
    <row r="265" spans="1:5" ht="21" x14ac:dyDescent="0.35">
      <c r="A265" s="175"/>
      <c r="B265" s="68"/>
      <c r="C265" s="80"/>
      <c r="D265" s="127"/>
      <c r="E265" s="75" t="s">
        <v>279</v>
      </c>
    </row>
    <row r="266" spans="1:5" ht="21" x14ac:dyDescent="0.35">
      <c r="A266" s="176"/>
      <c r="B266" s="69"/>
      <c r="C266" s="81"/>
      <c r="D266" s="73"/>
      <c r="E266" s="77"/>
    </row>
    <row r="267" spans="1:5" ht="21" x14ac:dyDescent="0.35">
      <c r="A267" s="173">
        <v>88</v>
      </c>
      <c r="B267" s="67" t="s">
        <v>244</v>
      </c>
      <c r="C267" s="79" t="s">
        <v>94</v>
      </c>
      <c r="D267" s="74">
        <v>36000</v>
      </c>
      <c r="E267" s="75" t="s">
        <v>170</v>
      </c>
    </row>
    <row r="268" spans="1:5" ht="21" x14ac:dyDescent="0.35">
      <c r="A268" s="175"/>
      <c r="B268" s="70" t="s">
        <v>245</v>
      </c>
      <c r="C268" s="80"/>
      <c r="D268" s="128"/>
      <c r="E268" s="75" t="s">
        <v>275</v>
      </c>
    </row>
    <row r="269" spans="1:5" ht="21" x14ac:dyDescent="0.35">
      <c r="A269" s="176"/>
      <c r="B269" s="71"/>
      <c r="C269" s="82"/>
      <c r="D269" s="129"/>
      <c r="E269" s="77"/>
    </row>
    <row r="270" spans="1:5" ht="21" x14ac:dyDescent="0.35">
      <c r="A270" s="173">
        <v>89</v>
      </c>
      <c r="B270" s="67" t="s">
        <v>246</v>
      </c>
      <c r="C270" s="79" t="s">
        <v>94</v>
      </c>
      <c r="D270" s="72">
        <v>17800</v>
      </c>
      <c r="E270" s="75" t="s">
        <v>171</v>
      </c>
    </row>
    <row r="271" spans="1:5" ht="21" x14ac:dyDescent="0.35">
      <c r="A271" s="175"/>
      <c r="B271" s="68"/>
      <c r="C271" s="80"/>
      <c r="D271" s="127"/>
      <c r="E271" s="75" t="s">
        <v>275</v>
      </c>
    </row>
    <row r="272" spans="1:5" ht="21" x14ac:dyDescent="0.35">
      <c r="A272" s="176"/>
      <c r="B272" s="69"/>
      <c r="C272" s="81"/>
      <c r="D272" s="73"/>
      <c r="E272" s="77"/>
    </row>
    <row r="273" spans="1:6" ht="21" x14ac:dyDescent="0.35">
      <c r="A273" s="173">
        <v>90</v>
      </c>
      <c r="B273" s="67" t="s">
        <v>247</v>
      </c>
      <c r="C273" s="79" t="s">
        <v>266</v>
      </c>
      <c r="D273" s="74">
        <v>14988.56</v>
      </c>
      <c r="E273" s="75" t="s">
        <v>172</v>
      </c>
    </row>
    <row r="274" spans="1:6" ht="21" x14ac:dyDescent="0.35">
      <c r="A274" s="175"/>
      <c r="B274" s="70" t="s">
        <v>248</v>
      </c>
      <c r="C274" s="80"/>
      <c r="D274" s="128"/>
      <c r="E274" s="75" t="s">
        <v>280</v>
      </c>
    </row>
    <row r="275" spans="1:6" ht="21" x14ac:dyDescent="0.35">
      <c r="A275" s="176"/>
      <c r="B275" s="71"/>
      <c r="C275" s="82"/>
      <c r="D275" s="129"/>
      <c r="E275" s="77"/>
    </row>
    <row r="276" spans="1:6" ht="21" x14ac:dyDescent="0.35">
      <c r="A276" s="173">
        <v>91</v>
      </c>
      <c r="B276" s="67" t="s">
        <v>249</v>
      </c>
      <c r="C276" s="79" t="s">
        <v>266</v>
      </c>
      <c r="D276" s="72">
        <v>2486.6799999999998</v>
      </c>
      <c r="E276" s="75" t="s">
        <v>173</v>
      </c>
    </row>
    <row r="277" spans="1:6" ht="21" x14ac:dyDescent="0.35">
      <c r="A277" s="175"/>
      <c r="B277" s="68" t="s">
        <v>250</v>
      </c>
      <c r="C277" s="80"/>
      <c r="D277" s="127"/>
      <c r="E277" s="75" t="s">
        <v>281</v>
      </c>
    </row>
    <row r="278" spans="1:6" ht="21" x14ac:dyDescent="0.35">
      <c r="A278" s="176"/>
      <c r="B278" s="69"/>
      <c r="C278" s="81"/>
      <c r="D278" s="73"/>
      <c r="E278" s="77"/>
    </row>
    <row r="279" spans="1:6" ht="21" x14ac:dyDescent="0.35">
      <c r="A279" s="173">
        <v>92</v>
      </c>
      <c r="B279" s="67" t="s">
        <v>251</v>
      </c>
      <c r="C279" s="79" t="s">
        <v>266</v>
      </c>
      <c r="D279" s="74">
        <v>81942</v>
      </c>
      <c r="E279" s="75" t="s">
        <v>174</v>
      </c>
    </row>
    <row r="280" spans="1:6" ht="21" x14ac:dyDescent="0.35">
      <c r="A280" s="175"/>
      <c r="B280" s="70"/>
      <c r="C280" s="80"/>
      <c r="D280" s="128"/>
      <c r="E280" s="75" t="s">
        <v>282</v>
      </c>
    </row>
    <row r="281" spans="1:6" ht="21" x14ac:dyDescent="0.35">
      <c r="A281" s="176"/>
      <c r="B281" s="71"/>
      <c r="C281" s="82"/>
      <c r="D281" s="129"/>
      <c r="E281" s="77"/>
    </row>
    <row r="282" spans="1:6" ht="21" x14ac:dyDescent="0.35">
      <c r="A282" s="173">
        <v>93</v>
      </c>
      <c r="B282" s="67" t="s">
        <v>252</v>
      </c>
      <c r="C282" s="79" t="s">
        <v>266</v>
      </c>
      <c r="D282" s="74">
        <v>189808.37</v>
      </c>
      <c r="E282" s="75" t="s">
        <v>175</v>
      </c>
    </row>
    <row r="283" spans="1:6" ht="21" x14ac:dyDescent="0.35">
      <c r="A283" s="175"/>
      <c r="B283" s="70"/>
      <c r="C283" s="80"/>
      <c r="D283" s="128"/>
      <c r="E283" s="75" t="s">
        <v>282</v>
      </c>
    </row>
    <row r="284" spans="1:6" ht="21" x14ac:dyDescent="0.35">
      <c r="A284" s="176"/>
      <c r="B284" s="146"/>
      <c r="C284" s="154"/>
      <c r="D284" s="157"/>
      <c r="E284" s="77"/>
    </row>
    <row r="285" spans="1:6" ht="21" x14ac:dyDescent="0.35">
      <c r="A285" s="173">
        <v>94</v>
      </c>
      <c r="B285" s="140" t="s">
        <v>253</v>
      </c>
      <c r="C285" s="79" t="s">
        <v>94</v>
      </c>
      <c r="D285" s="134">
        <v>4034</v>
      </c>
      <c r="E285" s="75" t="s">
        <v>176</v>
      </c>
    </row>
    <row r="286" spans="1:6" ht="21" x14ac:dyDescent="0.35">
      <c r="A286" s="175"/>
      <c r="B286" s="68" t="s">
        <v>254</v>
      </c>
      <c r="C286" s="80"/>
      <c r="D286" s="128"/>
      <c r="E286" s="75" t="s">
        <v>283</v>
      </c>
    </row>
    <row r="287" spans="1:6" ht="21" x14ac:dyDescent="0.35">
      <c r="A287" s="176"/>
      <c r="B287" s="69"/>
      <c r="C287" s="155"/>
      <c r="D287" s="129"/>
      <c r="E287" s="77"/>
    </row>
    <row r="288" spans="1:6" ht="21" x14ac:dyDescent="0.35">
      <c r="A288" s="173">
        <v>95</v>
      </c>
      <c r="B288" s="67" t="s">
        <v>255</v>
      </c>
      <c r="C288" s="164" t="s">
        <v>268</v>
      </c>
      <c r="D288" s="72">
        <v>8000</v>
      </c>
      <c r="E288" s="75" t="s">
        <v>177</v>
      </c>
      <c r="F288" s="286">
        <f>SUM(D204:D288)</f>
        <v>1597019.46</v>
      </c>
    </row>
    <row r="289" spans="1:5" ht="21" x14ac:dyDescent="0.35">
      <c r="A289" s="175"/>
      <c r="B289" s="68" t="s">
        <v>256</v>
      </c>
      <c r="C289" s="80"/>
      <c r="D289" s="127"/>
      <c r="E289" s="75" t="s">
        <v>277</v>
      </c>
    </row>
    <row r="290" spans="1:5" ht="21" x14ac:dyDescent="0.35">
      <c r="A290" s="176"/>
      <c r="B290" s="69"/>
      <c r="C290" s="81"/>
      <c r="D290" s="73"/>
      <c r="E290" s="77"/>
    </row>
    <row r="291" spans="1:5" ht="21" x14ac:dyDescent="0.35">
      <c r="A291" s="173">
        <v>96</v>
      </c>
      <c r="B291" s="140" t="s">
        <v>290</v>
      </c>
      <c r="C291" s="192" t="s">
        <v>384</v>
      </c>
      <c r="D291" s="79">
        <v>500000</v>
      </c>
      <c r="E291" s="228" t="s">
        <v>171</v>
      </c>
    </row>
    <row r="292" spans="1:5" ht="21" x14ac:dyDescent="0.35">
      <c r="A292" s="175"/>
      <c r="B292" s="68" t="s">
        <v>291</v>
      </c>
      <c r="C292" s="110"/>
      <c r="D292" s="72"/>
      <c r="E292" s="159" t="s">
        <v>411</v>
      </c>
    </row>
    <row r="293" spans="1:5" ht="21" x14ac:dyDescent="0.35">
      <c r="A293" s="176"/>
      <c r="B293" s="69" t="s">
        <v>292</v>
      </c>
      <c r="C293" s="73"/>
      <c r="D293" s="73"/>
      <c r="E293" s="77"/>
    </row>
    <row r="294" spans="1:5" ht="21" x14ac:dyDescent="0.35">
      <c r="A294" s="173">
        <v>97</v>
      </c>
      <c r="B294" s="67" t="s">
        <v>293</v>
      </c>
      <c r="C294" s="164" t="s">
        <v>385</v>
      </c>
      <c r="D294" s="72">
        <v>200000</v>
      </c>
      <c r="E294" s="228" t="s">
        <v>173</v>
      </c>
    </row>
    <row r="295" spans="1:5" ht="21" x14ac:dyDescent="0.35">
      <c r="A295" s="175"/>
      <c r="B295" s="67" t="s">
        <v>294</v>
      </c>
      <c r="C295" s="80"/>
      <c r="D295" s="127"/>
      <c r="E295" s="159" t="s">
        <v>412</v>
      </c>
    </row>
    <row r="296" spans="1:5" ht="21" x14ac:dyDescent="0.35">
      <c r="A296" s="176"/>
      <c r="B296" s="69"/>
      <c r="C296" s="81"/>
      <c r="D296" s="73"/>
      <c r="E296" s="77"/>
    </row>
    <row r="297" spans="1:5" ht="21" x14ac:dyDescent="0.35">
      <c r="A297" s="173">
        <v>98</v>
      </c>
      <c r="B297" s="67" t="s">
        <v>295</v>
      </c>
      <c r="C297" s="79" t="s">
        <v>264</v>
      </c>
      <c r="D297" s="72">
        <v>2500</v>
      </c>
      <c r="E297" s="228" t="s">
        <v>180</v>
      </c>
    </row>
    <row r="298" spans="1:5" ht="21" x14ac:dyDescent="0.35">
      <c r="A298" s="175"/>
      <c r="B298" s="68" t="s">
        <v>296</v>
      </c>
      <c r="C298" s="80"/>
      <c r="D298" s="127"/>
      <c r="E298" s="159" t="s">
        <v>413</v>
      </c>
    </row>
    <row r="299" spans="1:5" ht="21" x14ac:dyDescent="0.35">
      <c r="A299" s="176"/>
      <c r="B299" s="69"/>
      <c r="C299" s="81"/>
      <c r="D299" s="73"/>
      <c r="E299" s="77"/>
    </row>
    <row r="300" spans="1:5" ht="21" x14ac:dyDescent="0.35">
      <c r="A300" s="173">
        <v>99</v>
      </c>
      <c r="B300" s="67" t="s">
        <v>297</v>
      </c>
      <c r="C300" s="79" t="s">
        <v>263</v>
      </c>
      <c r="D300" s="79">
        <v>4560</v>
      </c>
      <c r="E300" s="228" t="s">
        <v>181</v>
      </c>
    </row>
    <row r="301" spans="1:5" ht="21" x14ac:dyDescent="0.35">
      <c r="A301" s="175"/>
      <c r="B301" s="68" t="s">
        <v>298</v>
      </c>
      <c r="C301" s="80"/>
      <c r="D301" s="127"/>
      <c r="E301" s="159" t="s">
        <v>414</v>
      </c>
    </row>
    <row r="302" spans="1:5" ht="21" x14ac:dyDescent="0.35">
      <c r="A302" s="176"/>
      <c r="B302" s="69"/>
      <c r="C302" s="81"/>
      <c r="D302" s="73"/>
      <c r="E302" s="77"/>
    </row>
    <row r="303" spans="1:5" ht="21" x14ac:dyDescent="0.35">
      <c r="A303" s="173">
        <v>100</v>
      </c>
      <c r="B303" s="67" t="s">
        <v>299</v>
      </c>
      <c r="C303" s="79" t="s">
        <v>263</v>
      </c>
      <c r="D303" s="72">
        <v>27360</v>
      </c>
      <c r="E303" s="228" t="s">
        <v>182</v>
      </c>
    </row>
    <row r="304" spans="1:5" ht="21" x14ac:dyDescent="0.35">
      <c r="A304" s="175"/>
      <c r="B304" s="68"/>
      <c r="C304" s="80"/>
      <c r="D304" s="127"/>
      <c r="E304" s="159" t="s">
        <v>414</v>
      </c>
    </row>
    <row r="305" spans="1:5" ht="21" x14ac:dyDescent="0.35">
      <c r="A305" s="176"/>
      <c r="B305" s="69"/>
      <c r="C305" s="81"/>
      <c r="D305" s="73"/>
      <c r="E305" s="77"/>
    </row>
    <row r="306" spans="1:5" ht="21" x14ac:dyDescent="0.35">
      <c r="A306" s="173">
        <v>101</v>
      </c>
      <c r="B306" s="67" t="s">
        <v>300</v>
      </c>
      <c r="C306" s="79" t="s">
        <v>263</v>
      </c>
      <c r="D306" s="74">
        <v>7800</v>
      </c>
      <c r="E306" s="228" t="s">
        <v>183</v>
      </c>
    </row>
    <row r="307" spans="1:5" ht="21" x14ac:dyDescent="0.35">
      <c r="A307" s="175"/>
      <c r="B307" s="70"/>
      <c r="C307" s="80"/>
      <c r="D307" s="128"/>
      <c r="E307" s="159" t="s">
        <v>414</v>
      </c>
    </row>
    <row r="308" spans="1:5" ht="21" x14ac:dyDescent="0.35">
      <c r="A308" s="176"/>
      <c r="B308" s="71"/>
      <c r="C308" s="82"/>
      <c r="D308" s="129"/>
      <c r="E308" s="77"/>
    </row>
    <row r="309" spans="1:5" ht="21" x14ac:dyDescent="0.35">
      <c r="A309" s="173">
        <v>102</v>
      </c>
      <c r="B309" s="67" t="s">
        <v>301</v>
      </c>
      <c r="C309" s="79" t="s">
        <v>386</v>
      </c>
      <c r="D309" s="72">
        <v>3571.77</v>
      </c>
      <c r="E309" s="228" t="s">
        <v>184</v>
      </c>
    </row>
    <row r="310" spans="1:5" ht="21" x14ac:dyDescent="0.35">
      <c r="A310" s="175"/>
      <c r="B310" s="68"/>
      <c r="C310" s="80"/>
      <c r="D310" s="127"/>
      <c r="E310" s="159" t="s">
        <v>415</v>
      </c>
    </row>
    <row r="311" spans="1:5" ht="21" x14ac:dyDescent="0.35">
      <c r="A311" s="176"/>
      <c r="B311" s="69"/>
      <c r="C311" s="81"/>
      <c r="D311" s="73"/>
      <c r="E311" s="77"/>
    </row>
    <row r="312" spans="1:5" ht="21" x14ac:dyDescent="0.35">
      <c r="A312" s="173">
        <v>103</v>
      </c>
      <c r="B312" s="67" t="s">
        <v>302</v>
      </c>
      <c r="C312" s="79" t="s">
        <v>387</v>
      </c>
      <c r="D312" s="74">
        <v>4564.62</v>
      </c>
      <c r="E312" s="228" t="s">
        <v>186</v>
      </c>
    </row>
    <row r="313" spans="1:5" ht="21" x14ac:dyDescent="0.35">
      <c r="A313" s="175"/>
      <c r="B313" s="70"/>
      <c r="C313" s="80"/>
      <c r="D313" s="128"/>
      <c r="E313" s="159" t="s">
        <v>416</v>
      </c>
    </row>
    <row r="314" spans="1:5" ht="21" x14ac:dyDescent="0.35">
      <c r="A314" s="176"/>
      <c r="B314" s="71"/>
      <c r="C314" s="82"/>
      <c r="D314" s="129"/>
      <c r="E314" s="77"/>
    </row>
    <row r="315" spans="1:5" ht="21" x14ac:dyDescent="0.35">
      <c r="A315" s="173">
        <v>104</v>
      </c>
      <c r="B315" s="67" t="s">
        <v>303</v>
      </c>
      <c r="C315" s="79" t="s">
        <v>388</v>
      </c>
      <c r="D315" s="72">
        <v>7490</v>
      </c>
      <c r="E315" s="228" t="s">
        <v>187</v>
      </c>
    </row>
    <row r="316" spans="1:5" ht="21" x14ac:dyDescent="0.35">
      <c r="A316" s="175"/>
      <c r="B316" s="70"/>
      <c r="C316" s="80"/>
      <c r="D316" s="127"/>
      <c r="E316" s="159" t="s">
        <v>416</v>
      </c>
    </row>
    <row r="317" spans="1:5" ht="21" x14ac:dyDescent="0.35">
      <c r="A317" s="176"/>
      <c r="B317" s="69"/>
      <c r="C317" s="81"/>
      <c r="D317" s="73"/>
      <c r="E317" s="77"/>
    </row>
    <row r="318" spans="1:5" ht="21" x14ac:dyDescent="0.35">
      <c r="A318" s="173">
        <v>105</v>
      </c>
      <c r="B318" s="70" t="s">
        <v>304</v>
      </c>
      <c r="C318" s="79" t="s">
        <v>263</v>
      </c>
      <c r="D318" s="74">
        <v>14550</v>
      </c>
      <c r="E318" s="228" t="s">
        <v>188</v>
      </c>
    </row>
    <row r="319" spans="1:5" ht="21" x14ac:dyDescent="0.35">
      <c r="A319" s="175"/>
      <c r="B319" s="70" t="s">
        <v>305</v>
      </c>
      <c r="C319" s="80"/>
      <c r="D319" s="128"/>
      <c r="E319" s="159" t="s">
        <v>417</v>
      </c>
    </row>
    <row r="320" spans="1:5" ht="21" x14ac:dyDescent="0.35">
      <c r="A320" s="176"/>
      <c r="B320" s="71"/>
      <c r="C320" s="82"/>
      <c r="D320" s="129"/>
      <c r="E320" s="77"/>
    </row>
    <row r="321" spans="1:5" ht="21" x14ac:dyDescent="0.35">
      <c r="A321" s="173">
        <v>106</v>
      </c>
      <c r="B321" s="67" t="s">
        <v>306</v>
      </c>
      <c r="C321" s="79" t="s">
        <v>94</v>
      </c>
      <c r="D321" s="72">
        <v>5000</v>
      </c>
      <c r="E321" s="228" t="s">
        <v>189</v>
      </c>
    </row>
    <row r="322" spans="1:5" ht="21" x14ac:dyDescent="0.35">
      <c r="A322" s="175"/>
      <c r="B322" s="68" t="s">
        <v>307</v>
      </c>
      <c r="C322" s="80"/>
      <c r="D322" s="127"/>
      <c r="E322" s="159" t="s">
        <v>417</v>
      </c>
    </row>
    <row r="323" spans="1:5" ht="21" x14ac:dyDescent="0.35">
      <c r="A323" s="176"/>
      <c r="B323" s="69"/>
      <c r="C323" s="81"/>
      <c r="D323" s="73"/>
      <c r="E323" s="77"/>
    </row>
    <row r="324" spans="1:5" ht="21" x14ac:dyDescent="0.35">
      <c r="A324" s="173">
        <v>107</v>
      </c>
      <c r="B324" s="70" t="s">
        <v>308</v>
      </c>
      <c r="C324" s="164" t="s">
        <v>389</v>
      </c>
      <c r="D324" s="74">
        <v>31864.6</v>
      </c>
      <c r="E324" s="228" t="s">
        <v>190</v>
      </c>
    </row>
    <row r="325" spans="1:5" ht="21" x14ac:dyDescent="0.35">
      <c r="A325" s="175"/>
      <c r="B325" s="70"/>
      <c r="C325" s="80"/>
      <c r="D325" s="128"/>
      <c r="E325" s="159" t="s">
        <v>417</v>
      </c>
    </row>
    <row r="326" spans="1:5" ht="21" x14ac:dyDescent="0.35">
      <c r="A326" s="176"/>
      <c r="B326" s="71"/>
      <c r="C326" s="82"/>
      <c r="D326" s="129"/>
      <c r="E326" s="77"/>
    </row>
    <row r="327" spans="1:5" ht="21" x14ac:dyDescent="0.35">
      <c r="A327" s="173">
        <v>108</v>
      </c>
      <c r="B327" s="148" t="s">
        <v>309</v>
      </c>
      <c r="C327" s="79" t="s">
        <v>263</v>
      </c>
      <c r="D327" s="72">
        <v>45600</v>
      </c>
      <c r="E327" s="228" t="s">
        <v>191</v>
      </c>
    </row>
    <row r="328" spans="1:5" ht="21" x14ac:dyDescent="0.35">
      <c r="A328" s="175"/>
      <c r="B328" s="151" t="s">
        <v>310</v>
      </c>
      <c r="C328" s="80"/>
      <c r="D328" s="127"/>
      <c r="E328" s="159" t="s">
        <v>417</v>
      </c>
    </row>
    <row r="329" spans="1:5" ht="21" x14ac:dyDescent="0.35">
      <c r="A329" s="176"/>
      <c r="B329" s="150"/>
      <c r="C329" s="81"/>
      <c r="D329" s="73"/>
      <c r="E329" s="77"/>
    </row>
    <row r="330" spans="1:5" ht="21" x14ac:dyDescent="0.35">
      <c r="A330" s="173">
        <v>109</v>
      </c>
      <c r="B330" s="67" t="s">
        <v>311</v>
      </c>
      <c r="C330" s="79" t="s">
        <v>390</v>
      </c>
      <c r="D330" s="72">
        <v>8000</v>
      </c>
      <c r="E330" s="228" t="s">
        <v>193</v>
      </c>
    </row>
    <row r="331" spans="1:5" ht="21" x14ac:dyDescent="0.35">
      <c r="A331" s="175"/>
      <c r="B331" s="68" t="s">
        <v>312</v>
      </c>
      <c r="C331" s="80"/>
      <c r="D331" s="127"/>
      <c r="E331" s="159" t="s">
        <v>417</v>
      </c>
    </row>
    <row r="332" spans="1:5" ht="21" x14ac:dyDescent="0.35">
      <c r="A332" s="176"/>
      <c r="B332" s="162"/>
      <c r="C332" s="154"/>
      <c r="D332" s="158"/>
      <c r="E332" s="77"/>
    </row>
    <row r="333" spans="1:5" ht="21" x14ac:dyDescent="0.35">
      <c r="A333" s="173">
        <v>110</v>
      </c>
      <c r="B333" s="147" t="s">
        <v>313</v>
      </c>
      <c r="C333" s="79" t="s">
        <v>391</v>
      </c>
      <c r="D333" s="134">
        <v>3100</v>
      </c>
      <c r="E333" s="228" t="s">
        <v>194</v>
      </c>
    </row>
    <row r="334" spans="1:5" ht="21" x14ac:dyDescent="0.35">
      <c r="A334" s="175"/>
      <c r="B334" s="70"/>
      <c r="C334" s="80"/>
      <c r="D334" s="128"/>
      <c r="E334" s="159" t="s">
        <v>418</v>
      </c>
    </row>
    <row r="335" spans="1:5" ht="21" x14ac:dyDescent="0.35">
      <c r="A335" s="176"/>
      <c r="B335" s="71"/>
      <c r="C335" s="82"/>
      <c r="D335" s="129"/>
      <c r="E335" s="77"/>
    </row>
    <row r="336" spans="1:5" ht="21" x14ac:dyDescent="0.35">
      <c r="A336" s="173">
        <v>111</v>
      </c>
      <c r="B336" s="147" t="s">
        <v>314</v>
      </c>
      <c r="C336" s="79" t="s">
        <v>392</v>
      </c>
      <c r="D336" s="134">
        <v>6420</v>
      </c>
      <c r="E336" s="228" t="s">
        <v>195</v>
      </c>
    </row>
    <row r="337" spans="1:5" ht="21" x14ac:dyDescent="0.35">
      <c r="A337" s="175"/>
      <c r="B337" s="70"/>
      <c r="C337" s="80"/>
      <c r="D337" s="128"/>
      <c r="E337" s="159" t="s">
        <v>418</v>
      </c>
    </row>
    <row r="338" spans="1:5" ht="21" x14ac:dyDescent="0.35">
      <c r="A338" s="176"/>
      <c r="B338" s="71"/>
      <c r="C338" s="82"/>
      <c r="D338" s="129"/>
      <c r="E338" s="77"/>
    </row>
    <row r="339" spans="1:5" ht="21" x14ac:dyDescent="0.35">
      <c r="A339" s="173">
        <v>112</v>
      </c>
      <c r="B339" s="147" t="s">
        <v>227</v>
      </c>
      <c r="C339" s="79" t="s">
        <v>263</v>
      </c>
      <c r="D339" s="134">
        <v>1100</v>
      </c>
      <c r="E339" s="228" t="s">
        <v>196</v>
      </c>
    </row>
    <row r="340" spans="1:5" ht="21" x14ac:dyDescent="0.35">
      <c r="A340" s="175"/>
      <c r="B340" s="70" t="s">
        <v>315</v>
      </c>
      <c r="C340" s="80"/>
      <c r="D340" s="128"/>
      <c r="E340" s="159" t="s">
        <v>419</v>
      </c>
    </row>
    <row r="341" spans="1:5" ht="21" x14ac:dyDescent="0.35">
      <c r="A341" s="176"/>
      <c r="B341" s="71"/>
      <c r="C341" s="82"/>
      <c r="D341" s="129"/>
      <c r="E341" s="77"/>
    </row>
    <row r="342" spans="1:5" ht="21" x14ac:dyDescent="0.35">
      <c r="A342" s="173">
        <v>113</v>
      </c>
      <c r="B342" s="147" t="s">
        <v>316</v>
      </c>
      <c r="C342" s="79" t="s">
        <v>263</v>
      </c>
      <c r="D342" s="134">
        <v>2511</v>
      </c>
      <c r="E342" s="228" t="s">
        <v>197</v>
      </c>
    </row>
    <row r="343" spans="1:5" ht="21" x14ac:dyDescent="0.35">
      <c r="A343" s="175"/>
      <c r="B343" s="70" t="s">
        <v>317</v>
      </c>
      <c r="C343" s="80"/>
      <c r="D343" s="128"/>
      <c r="E343" s="159" t="s">
        <v>419</v>
      </c>
    </row>
    <row r="344" spans="1:5" ht="21" x14ac:dyDescent="0.35">
      <c r="A344" s="176"/>
      <c r="B344" s="71"/>
      <c r="C344" s="82"/>
      <c r="D344" s="129"/>
      <c r="E344" s="77"/>
    </row>
    <row r="345" spans="1:5" ht="21" x14ac:dyDescent="0.35">
      <c r="A345" s="173">
        <v>114</v>
      </c>
      <c r="B345" s="147" t="s">
        <v>318</v>
      </c>
      <c r="C345" s="79" t="s">
        <v>263</v>
      </c>
      <c r="D345" s="134">
        <v>2511</v>
      </c>
      <c r="E345" s="228" t="s">
        <v>199</v>
      </c>
    </row>
    <row r="346" spans="1:5" ht="21" x14ac:dyDescent="0.35">
      <c r="A346" s="175"/>
      <c r="B346" s="149" t="s">
        <v>319</v>
      </c>
      <c r="C346" s="80"/>
      <c r="D346" s="128"/>
      <c r="E346" s="159" t="s">
        <v>419</v>
      </c>
    </row>
    <row r="347" spans="1:5" ht="21" x14ac:dyDescent="0.35">
      <c r="A347" s="176"/>
      <c r="B347" s="163"/>
      <c r="C347" s="82"/>
      <c r="D347" s="129"/>
      <c r="E347" s="77"/>
    </row>
    <row r="348" spans="1:5" ht="21" x14ac:dyDescent="0.35">
      <c r="A348" s="173">
        <v>115</v>
      </c>
      <c r="B348" s="140" t="s">
        <v>320</v>
      </c>
      <c r="C348" s="79" t="s">
        <v>94</v>
      </c>
      <c r="D348" s="134">
        <v>10600</v>
      </c>
      <c r="E348" s="228" t="s">
        <v>200</v>
      </c>
    </row>
    <row r="349" spans="1:5" ht="21" x14ac:dyDescent="0.35">
      <c r="A349" s="175"/>
      <c r="B349" s="67"/>
      <c r="C349" s="80"/>
      <c r="D349" s="128"/>
      <c r="E349" s="159" t="s">
        <v>420</v>
      </c>
    </row>
    <row r="350" spans="1:5" ht="21" x14ac:dyDescent="0.35">
      <c r="A350" s="176"/>
      <c r="B350" s="69"/>
      <c r="C350" s="82"/>
      <c r="D350" s="129"/>
      <c r="E350" s="77"/>
    </row>
    <row r="351" spans="1:5" ht="21" x14ac:dyDescent="0.35">
      <c r="A351" s="173">
        <v>116</v>
      </c>
      <c r="B351" s="140" t="s">
        <v>321</v>
      </c>
      <c r="C351" s="79" t="s">
        <v>386</v>
      </c>
      <c r="D351" s="134">
        <v>16165.56</v>
      </c>
      <c r="E351" s="228" t="s">
        <v>201</v>
      </c>
    </row>
    <row r="352" spans="1:5" ht="21" x14ac:dyDescent="0.35">
      <c r="A352" s="175"/>
      <c r="B352" s="67"/>
      <c r="C352" s="80"/>
      <c r="D352" s="128"/>
      <c r="E352" s="159" t="s">
        <v>421</v>
      </c>
    </row>
    <row r="353" spans="1:5" ht="21" x14ac:dyDescent="0.35">
      <c r="A353" s="176"/>
      <c r="B353" s="71"/>
      <c r="C353" s="82"/>
      <c r="D353" s="129"/>
      <c r="E353" s="77"/>
    </row>
    <row r="354" spans="1:5" ht="21" x14ac:dyDescent="0.35">
      <c r="A354" s="173">
        <v>117</v>
      </c>
      <c r="B354" s="140" t="s">
        <v>322</v>
      </c>
      <c r="C354" s="79" t="s">
        <v>386</v>
      </c>
      <c r="D354" s="134">
        <v>31652.59</v>
      </c>
      <c r="E354" s="228" t="s">
        <v>202</v>
      </c>
    </row>
    <row r="355" spans="1:5" ht="21" x14ac:dyDescent="0.35">
      <c r="A355" s="175"/>
      <c r="B355" s="70"/>
      <c r="C355" s="80"/>
      <c r="D355" s="128"/>
      <c r="E355" s="159" t="s">
        <v>421</v>
      </c>
    </row>
    <row r="356" spans="1:5" ht="21" x14ac:dyDescent="0.35">
      <c r="A356" s="176"/>
      <c r="B356" s="71"/>
      <c r="C356" s="82"/>
      <c r="D356" s="129"/>
      <c r="E356" s="77"/>
    </row>
    <row r="357" spans="1:5" ht="21" x14ac:dyDescent="0.35">
      <c r="A357" s="173">
        <v>118</v>
      </c>
      <c r="B357" s="147" t="s">
        <v>323</v>
      </c>
      <c r="C357" s="79" t="s">
        <v>263</v>
      </c>
      <c r="D357" s="134">
        <v>8000</v>
      </c>
      <c r="E357" s="228" t="s">
        <v>204</v>
      </c>
    </row>
    <row r="358" spans="1:5" ht="21" x14ac:dyDescent="0.35">
      <c r="A358" s="175"/>
      <c r="B358" s="70" t="s">
        <v>324</v>
      </c>
      <c r="C358" s="80"/>
      <c r="D358" s="128"/>
      <c r="E358" s="159" t="s">
        <v>422</v>
      </c>
    </row>
    <row r="359" spans="1:5" ht="21" x14ac:dyDescent="0.35">
      <c r="A359" s="176"/>
      <c r="B359" s="71" t="s">
        <v>325</v>
      </c>
      <c r="C359" s="82"/>
      <c r="D359" s="129"/>
      <c r="E359" s="77"/>
    </row>
    <row r="360" spans="1:5" ht="21" x14ac:dyDescent="0.35">
      <c r="A360" s="173">
        <v>119</v>
      </c>
      <c r="B360" s="147" t="s">
        <v>326</v>
      </c>
      <c r="C360" s="79" t="s">
        <v>94</v>
      </c>
      <c r="D360" s="134">
        <v>16710</v>
      </c>
      <c r="E360" s="228" t="s">
        <v>423</v>
      </c>
    </row>
    <row r="361" spans="1:5" ht="21" x14ac:dyDescent="0.35">
      <c r="A361" s="175"/>
      <c r="B361" s="70" t="s">
        <v>327</v>
      </c>
      <c r="C361" s="80"/>
      <c r="D361" s="128"/>
      <c r="E361" s="159" t="s">
        <v>422</v>
      </c>
    </row>
    <row r="362" spans="1:5" ht="21" x14ac:dyDescent="0.35">
      <c r="A362" s="176"/>
      <c r="B362" s="146"/>
      <c r="C362" s="154"/>
      <c r="D362" s="157"/>
      <c r="E362" s="77"/>
    </row>
    <row r="363" spans="1:5" ht="21" x14ac:dyDescent="0.35">
      <c r="A363" s="173">
        <v>120</v>
      </c>
      <c r="B363" s="147" t="s">
        <v>328</v>
      </c>
      <c r="C363" s="164" t="s">
        <v>393</v>
      </c>
      <c r="D363" s="134">
        <v>80000</v>
      </c>
      <c r="E363" s="228" t="s">
        <v>424</v>
      </c>
    </row>
    <row r="364" spans="1:5" ht="21" x14ac:dyDescent="0.35">
      <c r="A364" s="175"/>
      <c r="B364" s="70" t="s">
        <v>329</v>
      </c>
      <c r="C364" s="80"/>
      <c r="D364" s="128"/>
      <c r="E364" s="159" t="s">
        <v>422</v>
      </c>
    </row>
    <row r="365" spans="1:5" ht="21" x14ac:dyDescent="0.35">
      <c r="A365" s="176"/>
      <c r="B365" s="71"/>
      <c r="C365" s="82"/>
      <c r="D365" s="129"/>
      <c r="E365" s="77"/>
    </row>
    <row r="366" spans="1:5" ht="21" x14ac:dyDescent="0.35">
      <c r="A366" s="173">
        <v>121</v>
      </c>
      <c r="B366" s="67" t="s">
        <v>330</v>
      </c>
      <c r="C366" s="164" t="s">
        <v>393</v>
      </c>
      <c r="D366" s="72">
        <v>150000</v>
      </c>
      <c r="E366" s="228" t="s">
        <v>425</v>
      </c>
    </row>
    <row r="367" spans="1:5" ht="21" x14ac:dyDescent="0.35">
      <c r="A367" s="175"/>
      <c r="B367" s="68" t="s">
        <v>331</v>
      </c>
      <c r="C367" s="80"/>
      <c r="D367" s="127"/>
      <c r="E367" s="159" t="s">
        <v>422</v>
      </c>
    </row>
    <row r="368" spans="1:5" ht="21" x14ac:dyDescent="0.35">
      <c r="A368" s="176"/>
      <c r="B368" s="69"/>
      <c r="C368" s="81"/>
      <c r="D368" s="73"/>
      <c r="E368" s="77"/>
    </row>
    <row r="369" spans="1:6" ht="21" x14ac:dyDescent="0.35">
      <c r="A369" s="173">
        <v>122</v>
      </c>
      <c r="B369" s="140" t="s">
        <v>332</v>
      </c>
      <c r="C369" s="79" t="s">
        <v>258</v>
      </c>
      <c r="D369" s="72">
        <v>4643.8</v>
      </c>
      <c r="E369" s="228" t="s">
        <v>426</v>
      </c>
    </row>
    <row r="370" spans="1:6" ht="21" x14ac:dyDescent="0.35">
      <c r="A370" s="175"/>
      <c r="B370" s="70"/>
      <c r="C370" s="80"/>
      <c r="D370" s="128"/>
      <c r="E370" s="159" t="s">
        <v>427</v>
      </c>
    </row>
    <row r="371" spans="1:6" ht="21" x14ac:dyDescent="0.35">
      <c r="A371" s="176"/>
      <c r="B371" s="71"/>
      <c r="C371" s="82"/>
      <c r="D371" s="129"/>
      <c r="E371" s="77"/>
    </row>
    <row r="372" spans="1:6" ht="21" x14ac:dyDescent="0.35">
      <c r="A372" s="173">
        <v>123</v>
      </c>
      <c r="B372" s="67" t="s">
        <v>333</v>
      </c>
      <c r="C372" s="79" t="s">
        <v>394</v>
      </c>
      <c r="D372" s="73">
        <v>42000</v>
      </c>
      <c r="E372" s="228" t="s">
        <v>428</v>
      </c>
    </row>
    <row r="373" spans="1:6" ht="21" x14ac:dyDescent="0.35">
      <c r="A373" s="175"/>
      <c r="B373" s="68" t="s">
        <v>334</v>
      </c>
      <c r="C373" s="80"/>
      <c r="D373" s="127"/>
      <c r="E373" s="159" t="s">
        <v>429</v>
      </c>
    </row>
    <row r="374" spans="1:6" ht="21" x14ac:dyDescent="0.35">
      <c r="A374" s="176"/>
      <c r="B374" s="69"/>
      <c r="C374" s="81"/>
      <c r="D374" s="73"/>
      <c r="E374" s="77"/>
    </row>
    <row r="375" spans="1:6" ht="21" x14ac:dyDescent="0.35">
      <c r="A375" s="173">
        <v>124</v>
      </c>
      <c r="B375" s="67" t="s">
        <v>335</v>
      </c>
      <c r="C375" s="79" t="s">
        <v>388</v>
      </c>
      <c r="D375" s="72">
        <v>5671</v>
      </c>
      <c r="E375" s="228" t="s">
        <v>430</v>
      </c>
      <c r="F375" s="287"/>
    </row>
    <row r="376" spans="1:6" ht="21" x14ac:dyDescent="0.35">
      <c r="A376" s="175"/>
      <c r="B376" s="67"/>
      <c r="C376" s="80"/>
      <c r="D376" s="127"/>
      <c r="E376" s="159" t="s">
        <v>411</v>
      </c>
    </row>
    <row r="377" spans="1:6" ht="21" x14ac:dyDescent="0.35">
      <c r="A377" s="176"/>
      <c r="B377" s="69"/>
      <c r="C377" s="81"/>
      <c r="D377" s="73"/>
      <c r="E377" s="77"/>
    </row>
    <row r="378" spans="1:6" ht="21" x14ac:dyDescent="0.35">
      <c r="A378" s="173">
        <v>125</v>
      </c>
      <c r="B378" s="67" t="s">
        <v>336</v>
      </c>
      <c r="C378" s="79" t="s">
        <v>395</v>
      </c>
      <c r="D378" s="72">
        <v>2500</v>
      </c>
      <c r="E378" s="228" t="s">
        <v>431</v>
      </c>
    </row>
    <row r="379" spans="1:6" ht="21" x14ac:dyDescent="0.35">
      <c r="A379" s="175"/>
      <c r="B379" s="67"/>
      <c r="C379" s="80"/>
      <c r="D379" s="127"/>
      <c r="E379" s="159" t="s">
        <v>411</v>
      </c>
    </row>
    <row r="380" spans="1:6" ht="21" x14ac:dyDescent="0.35">
      <c r="A380" s="176"/>
      <c r="B380" s="69"/>
      <c r="C380" s="81"/>
      <c r="D380" s="73"/>
      <c r="E380" s="77"/>
    </row>
    <row r="381" spans="1:6" ht="21" x14ac:dyDescent="0.35">
      <c r="A381" s="173">
        <v>126</v>
      </c>
      <c r="B381" s="67" t="s">
        <v>337</v>
      </c>
      <c r="C381" s="79" t="s">
        <v>394</v>
      </c>
      <c r="D381" s="72">
        <v>41300</v>
      </c>
      <c r="E381" s="228" t="s">
        <v>432</v>
      </c>
    </row>
    <row r="382" spans="1:6" ht="21" x14ac:dyDescent="0.35">
      <c r="A382" s="175"/>
      <c r="B382" s="67" t="s">
        <v>338</v>
      </c>
      <c r="C382" s="80"/>
      <c r="D382" s="127"/>
      <c r="E382" s="159" t="s">
        <v>412</v>
      </c>
    </row>
    <row r="383" spans="1:6" ht="21" x14ac:dyDescent="0.35">
      <c r="A383" s="176"/>
      <c r="B383" s="69" t="s">
        <v>339</v>
      </c>
      <c r="C383" s="81"/>
      <c r="D383" s="73"/>
      <c r="E383" s="77"/>
    </row>
    <row r="384" spans="1:6" ht="21" x14ac:dyDescent="0.35">
      <c r="A384" s="173">
        <v>127</v>
      </c>
      <c r="B384" s="67" t="s">
        <v>340</v>
      </c>
      <c r="C384" s="79" t="s">
        <v>94</v>
      </c>
      <c r="D384" s="72">
        <v>29000</v>
      </c>
      <c r="E384" s="228" t="s">
        <v>433</v>
      </c>
    </row>
    <row r="385" spans="1:5" ht="21" x14ac:dyDescent="0.35">
      <c r="A385" s="175"/>
      <c r="B385" s="68"/>
      <c r="C385" s="80"/>
      <c r="D385" s="127"/>
      <c r="E385" s="159" t="s">
        <v>434</v>
      </c>
    </row>
    <row r="386" spans="1:5" ht="21" x14ac:dyDescent="0.35">
      <c r="A386" s="176"/>
      <c r="B386" s="162"/>
      <c r="C386" s="154"/>
      <c r="D386" s="158"/>
      <c r="E386" s="77"/>
    </row>
    <row r="387" spans="1:5" ht="21" x14ac:dyDescent="0.35">
      <c r="A387" s="173">
        <v>128</v>
      </c>
      <c r="B387" s="140" t="s">
        <v>341</v>
      </c>
      <c r="C387" s="79" t="s">
        <v>396</v>
      </c>
      <c r="D387" s="134">
        <v>2988</v>
      </c>
      <c r="E387" s="228" t="s">
        <v>178</v>
      </c>
    </row>
    <row r="388" spans="1:5" ht="21" x14ac:dyDescent="0.35">
      <c r="A388" s="175"/>
      <c r="B388" s="68" t="s">
        <v>342</v>
      </c>
      <c r="C388" s="80"/>
      <c r="D388" s="128"/>
      <c r="E388" s="159" t="s">
        <v>435</v>
      </c>
    </row>
    <row r="389" spans="1:5" ht="21" x14ac:dyDescent="0.35">
      <c r="A389" s="176"/>
      <c r="B389" s="69"/>
      <c r="C389" s="82"/>
      <c r="D389" s="129"/>
      <c r="E389" s="77"/>
    </row>
    <row r="390" spans="1:5" ht="21" x14ac:dyDescent="0.35">
      <c r="A390" s="173">
        <v>129</v>
      </c>
      <c r="B390" s="70" t="s">
        <v>343</v>
      </c>
      <c r="C390" s="79" t="s">
        <v>396</v>
      </c>
      <c r="D390" s="74">
        <v>67894</v>
      </c>
      <c r="E390" s="228" t="s">
        <v>179</v>
      </c>
    </row>
    <row r="391" spans="1:5" ht="21" x14ac:dyDescent="0.35">
      <c r="A391" s="175"/>
      <c r="B391" s="70"/>
      <c r="C391" s="80"/>
      <c r="D391" s="128"/>
      <c r="E391" s="159" t="s">
        <v>435</v>
      </c>
    </row>
    <row r="392" spans="1:5" ht="21" x14ac:dyDescent="0.35">
      <c r="A392" s="176"/>
      <c r="B392" s="71"/>
      <c r="C392" s="82"/>
      <c r="D392" s="129"/>
      <c r="E392" s="77"/>
    </row>
    <row r="393" spans="1:5" ht="21" x14ac:dyDescent="0.35">
      <c r="A393" s="173">
        <v>130</v>
      </c>
      <c r="B393" s="70" t="s">
        <v>344</v>
      </c>
      <c r="C393" s="79" t="s">
        <v>397</v>
      </c>
      <c r="D393" s="74">
        <v>15600</v>
      </c>
      <c r="E393" s="228" t="s">
        <v>180</v>
      </c>
    </row>
    <row r="394" spans="1:5" ht="21" x14ac:dyDescent="0.35">
      <c r="A394" s="175"/>
      <c r="B394" s="70" t="s">
        <v>345</v>
      </c>
      <c r="C394" s="80"/>
      <c r="D394" s="128"/>
      <c r="E394" s="159" t="s">
        <v>436</v>
      </c>
    </row>
    <row r="395" spans="1:5" ht="21" x14ac:dyDescent="0.35">
      <c r="A395" s="176"/>
      <c r="B395" s="71"/>
      <c r="C395" s="82"/>
      <c r="D395" s="129"/>
      <c r="E395" s="77"/>
    </row>
    <row r="396" spans="1:5" ht="21" x14ac:dyDescent="0.35">
      <c r="A396" s="173">
        <v>131</v>
      </c>
      <c r="B396" s="70" t="s">
        <v>346</v>
      </c>
      <c r="C396" s="79" t="s">
        <v>398</v>
      </c>
      <c r="D396" s="74">
        <v>3633.72</v>
      </c>
      <c r="E396" s="228" t="s">
        <v>181</v>
      </c>
    </row>
    <row r="397" spans="1:5" ht="21" x14ac:dyDescent="0.35">
      <c r="A397" s="175"/>
      <c r="B397" s="70" t="s">
        <v>347</v>
      </c>
      <c r="C397" s="80"/>
      <c r="D397" s="128"/>
      <c r="E397" s="159" t="s">
        <v>436</v>
      </c>
    </row>
    <row r="398" spans="1:5" ht="21" x14ac:dyDescent="0.35">
      <c r="A398" s="176"/>
      <c r="B398" s="71"/>
      <c r="C398" s="82"/>
      <c r="D398" s="129"/>
      <c r="E398" s="77"/>
    </row>
    <row r="399" spans="1:5" ht="21" x14ac:dyDescent="0.35">
      <c r="A399" s="173">
        <v>132</v>
      </c>
      <c r="B399" s="67" t="s">
        <v>348</v>
      </c>
      <c r="C399" s="79" t="s">
        <v>398</v>
      </c>
      <c r="D399" s="74">
        <v>1191.98</v>
      </c>
      <c r="E399" s="228" t="s">
        <v>182</v>
      </c>
    </row>
    <row r="400" spans="1:5" ht="21" x14ac:dyDescent="0.35">
      <c r="A400" s="175"/>
      <c r="B400" s="149" t="s">
        <v>349</v>
      </c>
      <c r="C400" s="80"/>
      <c r="D400" s="128"/>
      <c r="E400" s="159" t="s">
        <v>414</v>
      </c>
    </row>
    <row r="401" spans="1:5" ht="21" x14ac:dyDescent="0.35">
      <c r="A401" s="176"/>
      <c r="B401" s="71"/>
      <c r="C401" s="82"/>
      <c r="D401" s="129"/>
      <c r="E401" s="77"/>
    </row>
    <row r="402" spans="1:5" ht="21" x14ac:dyDescent="0.35">
      <c r="A402" s="173">
        <v>133</v>
      </c>
      <c r="B402" s="70" t="s">
        <v>350</v>
      </c>
      <c r="C402" s="79" t="s">
        <v>397</v>
      </c>
      <c r="D402" s="74">
        <v>68400</v>
      </c>
      <c r="E402" s="228" t="s">
        <v>183</v>
      </c>
    </row>
    <row r="403" spans="1:5" ht="21" x14ac:dyDescent="0.35">
      <c r="A403" s="175"/>
      <c r="B403" s="67"/>
      <c r="C403" s="80"/>
      <c r="D403" s="128"/>
      <c r="E403" s="159" t="s">
        <v>414</v>
      </c>
    </row>
    <row r="404" spans="1:5" ht="21" x14ac:dyDescent="0.35">
      <c r="A404" s="176"/>
      <c r="B404" s="71"/>
      <c r="C404" s="82"/>
      <c r="D404" s="129"/>
      <c r="E404" s="77"/>
    </row>
    <row r="405" spans="1:5" ht="21" x14ac:dyDescent="0.35">
      <c r="A405" s="173">
        <v>134</v>
      </c>
      <c r="B405" s="70" t="s">
        <v>351</v>
      </c>
      <c r="C405" s="74" t="s">
        <v>399</v>
      </c>
      <c r="D405" s="128">
        <v>11000</v>
      </c>
      <c r="E405" s="228" t="s">
        <v>184</v>
      </c>
    </row>
    <row r="406" spans="1:5" ht="21" x14ac:dyDescent="0.35">
      <c r="A406" s="175"/>
      <c r="B406" s="70"/>
      <c r="C406" s="80"/>
      <c r="D406" s="128"/>
      <c r="E406" s="159" t="s">
        <v>414</v>
      </c>
    </row>
    <row r="407" spans="1:5" ht="21" x14ac:dyDescent="0.35">
      <c r="A407" s="176"/>
      <c r="B407" s="71"/>
      <c r="C407" s="82"/>
      <c r="D407" s="129"/>
      <c r="E407" s="77"/>
    </row>
    <row r="408" spans="1:5" ht="21" x14ac:dyDescent="0.35">
      <c r="A408" s="173">
        <v>135</v>
      </c>
      <c r="B408" s="70" t="s">
        <v>352</v>
      </c>
      <c r="C408" s="79" t="s">
        <v>400</v>
      </c>
      <c r="D408" s="74">
        <v>11700</v>
      </c>
      <c r="E408" s="228" t="s">
        <v>185</v>
      </c>
    </row>
    <row r="409" spans="1:5" ht="21" x14ac:dyDescent="0.35">
      <c r="A409" s="175"/>
      <c r="B409" s="70"/>
      <c r="C409" s="80"/>
      <c r="D409" s="128"/>
      <c r="E409" s="159" t="s">
        <v>415</v>
      </c>
    </row>
    <row r="410" spans="1:5" ht="21" x14ac:dyDescent="0.35">
      <c r="A410" s="176"/>
      <c r="B410" s="71"/>
      <c r="C410" s="82"/>
      <c r="D410" s="129"/>
      <c r="E410" s="77"/>
    </row>
    <row r="411" spans="1:5" ht="21" x14ac:dyDescent="0.35">
      <c r="A411" s="173">
        <v>136</v>
      </c>
      <c r="B411" s="70" t="s">
        <v>353</v>
      </c>
      <c r="C411" s="79" t="s">
        <v>94</v>
      </c>
      <c r="D411" s="74">
        <v>18430</v>
      </c>
      <c r="E411" s="228" t="s">
        <v>186</v>
      </c>
    </row>
    <row r="412" spans="1:5" ht="21" x14ac:dyDescent="0.35">
      <c r="A412" s="175"/>
      <c r="B412" s="70"/>
      <c r="C412" s="80"/>
      <c r="D412" s="128"/>
      <c r="E412" s="159" t="s">
        <v>415</v>
      </c>
    </row>
    <row r="413" spans="1:5" ht="21" x14ac:dyDescent="0.35">
      <c r="A413" s="176"/>
      <c r="B413" s="71"/>
      <c r="C413" s="82"/>
      <c r="D413" s="129"/>
      <c r="E413" s="77"/>
    </row>
    <row r="414" spans="1:5" ht="21" x14ac:dyDescent="0.35">
      <c r="A414" s="173">
        <v>137</v>
      </c>
      <c r="B414" s="70" t="s">
        <v>354</v>
      </c>
      <c r="C414" s="74" t="s">
        <v>401</v>
      </c>
      <c r="D414" s="74">
        <v>87000</v>
      </c>
      <c r="E414" s="228" t="s">
        <v>187</v>
      </c>
    </row>
    <row r="415" spans="1:5" ht="21" x14ac:dyDescent="0.35">
      <c r="A415" s="175"/>
      <c r="B415" s="70"/>
      <c r="C415" s="80"/>
      <c r="D415" s="128"/>
      <c r="E415" s="159" t="s">
        <v>415</v>
      </c>
    </row>
    <row r="416" spans="1:5" ht="21" x14ac:dyDescent="0.35">
      <c r="A416" s="176"/>
      <c r="B416" s="71"/>
      <c r="C416" s="82"/>
      <c r="D416" s="129"/>
      <c r="E416" s="77"/>
    </row>
    <row r="417" spans="1:5" ht="21" x14ac:dyDescent="0.35">
      <c r="A417" s="173">
        <v>138</v>
      </c>
      <c r="B417" s="70" t="s">
        <v>355</v>
      </c>
      <c r="C417" s="79" t="s">
        <v>94</v>
      </c>
      <c r="D417" s="74">
        <v>8582</v>
      </c>
      <c r="E417" s="228" t="s">
        <v>188</v>
      </c>
    </row>
    <row r="418" spans="1:5" ht="21" x14ac:dyDescent="0.35">
      <c r="A418" s="175"/>
      <c r="B418" s="70"/>
      <c r="C418" s="80"/>
      <c r="D418" s="128"/>
      <c r="E418" s="159" t="s">
        <v>415</v>
      </c>
    </row>
    <row r="419" spans="1:5" ht="21" x14ac:dyDescent="0.35">
      <c r="A419" s="176"/>
      <c r="B419" s="71"/>
      <c r="C419" s="82"/>
      <c r="D419" s="129"/>
      <c r="E419" s="77"/>
    </row>
    <row r="420" spans="1:5" ht="21" x14ac:dyDescent="0.35">
      <c r="A420" s="173">
        <v>139</v>
      </c>
      <c r="B420" s="67" t="s">
        <v>356</v>
      </c>
      <c r="C420" s="79" t="s">
        <v>398</v>
      </c>
      <c r="D420" s="72">
        <v>4365.6000000000004</v>
      </c>
      <c r="E420" s="228" t="s">
        <v>189</v>
      </c>
    </row>
    <row r="421" spans="1:5" ht="21" x14ac:dyDescent="0.35">
      <c r="A421" s="175"/>
      <c r="B421" s="68" t="s">
        <v>357</v>
      </c>
      <c r="C421" s="80"/>
      <c r="D421" s="127"/>
      <c r="E421" s="159" t="s">
        <v>416</v>
      </c>
    </row>
    <row r="422" spans="1:5" ht="21" x14ac:dyDescent="0.35">
      <c r="A422" s="176"/>
      <c r="B422" s="69" t="s">
        <v>358</v>
      </c>
      <c r="C422" s="81"/>
      <c r="D422" s="73"/>
      <c r="E422" s="77"/>
    </row>
    <row r="423" spans="1:5" ht="21" x14ac:dyDescent="0.35">
      <c r="A423" s="173">
        <v>140</v>
      </c>
      <c r="B423" s="67" t="s">
        <v>359</v>
      </c>
      <c r="C423" s="164" t="s">
        <v>397</v>
      </c>
      <c r="D423" s="74">
        <v>29100</v>
      </c>
      <c r="E423" s="228" t="s">
        <v>190</v>
      </c>
    </row>
    <row r="424" spans="1:5" ht="21" x14ac:dyDescent="0.35">
      <c r="A424" s="175"/>
      <c r="B424" s="70" t="s">
        <v>360</v>
      </c>
      <c r="C424" s="80"/>
      <c r="D424" s="128"/>
      <c r="E424" s="159" t="s">
        <v>417</v>
      </c>
    </row>
    <row r="425" spans="1:5" ht="21" x14ac:dyDescent="0.35">
      <c r="A425" s="176"/>
      <c r="B425" s="71" t="s">
        <v>361</v>
      </c>
      <c r="C425" s="82"/>
      <c r="D425" s="129"/>
      <c r="E425" s="77"/>
    </row>
    <row r="426" spans="1:5" ht="21" x14ac:dyDescent="0.35">
      <c r="A426" s="173">
        <v>141</v>
      </c>
      <c r="B426" s="67" t="s">
        <v>362</v>
      </c>
      <c r="C426" s="79" t="s">
        <v>398</v>
      </c>
      <c r="D426" s="72">
        <v>7794.95</v>
      </c>
      <c r="E426" s="228" t="s">
        <v>191</v>
      </c>
    </row>
    <row r="427" spans="1:5" ht="21" x14ac:dyDescent="0.35">
      <c r="A427" s="175"/>
      <c r="B427" s="68" t="s">
        <v>363</v>
      </c>
      <c r="C427" s="80"/>
      <c r="D427" s="127"/>
      <c r="E427" s="159" t="s">
        <v>417</v>
      </c>
    </row>
    <row r="428" spans="1:5" ht="21" x14ac:dyDescent="0.35">
      <c r="A428" s="176"/>
      <c r="B428" s="69"/>
      <c r="C428" s="81"/>
      <c r="D428" s="73"/>
      <c r="E428" s="77"/>
    </row>
    <row r="429" spans="1:5" ht="21" x14ac:dyDescent="0.35">
      <c r="A429" s="173">
        <v>142</v>
      </c>
      <c r="B429" s="70" t="s">
        <v>364</v>
      </c>
      <c r="C429" s="79" t="s">
        <v>94</v>
      </c>
      <c r="D429" s="74">
        <v>4997</v>
      </c>
      <c r="E429" s="228" t="s">
        <v>192</v>
      </c>
    </row>
    <row r="430" spans="1:5" ht="21" x14ac:dyDescent="0.35">
      <c r="A430" s="175"/>
      <c r="B430" s="70" t="s">
        <v>365</v>
      </c>
      <c r="C430" s="80"/>
      <c r="D430" s="128"/>
      <c r="E430" s="159" t="s">
        <v>417</v>
      </c>
    </row>
    <row r="431" spans="1:5" ht="21" x14ac:dyDescent="0.35">
      <c r="A431" s="176"/>
      <c r="B431" s="71"/>
      <c r="C431" s="82"/>
      <c r="D431" s="129"/>
      <c r="E431" s="77"/>
    </row>
    <row r="432" spans="1:5" ht="21" x14ac:dyDescent="0.35">
      <c r="A432" s="173">
        <v>143</v>
      </c>
      <c r="B432" s="70" t="s">
        <v>366</v>
      </c>
      <c r="C432" s="79" t="s">
        <v>94</v>
      </c>
      <c r="D432" s="74">
        <v>60319</v>
      </c>
      <c r="E432" s="228" t="s">
        <v>193</v>
      </c>
    </row>
    <row r="433" spans="1:5" ht="21" x14ac:dyDescent="0.35">
      <c r="A433" s="175"/>
      <c r="B433" s="70" t="s">
        <v>367</v>
      </c>
      <c r="C433" s="80"/>
      <c r="D433" s="128"/>
      <c r="E433" s="159" t="s">
        <v>417</v>
      </c>
    </row>
    <row r="434" spans="1:5" ht="21" x14ac:dyDescent="0.35">
      <c r="A434" s="176"/>
      <c r="B434" s="71"/>
      <c r="C434" s="82"/>
      <c r="D434" s="129"/>
      <c r="E434" s="77"/>
    </row>
    <row r="435" spans="1:5" ht="21" x14ac:dyDescent="0.35">
      <c r="A435" s="173">
        <v>144</v>
      </c>
      <c r="B435" s="70" t="s">
        <v>368</v>
      </c>
      <c r="C435" s="79" t="s">
        <v>402</v>
      </c>
      <c r="D435" s="74">
        <v>45600</v>
      </c>
      <c r="E435" s="228" t="s">
        <v>194</v>
      </c>
    </row>
    <row r="436" spans="1:5" ht="21" x14ac:dyDescent="0.35">
      <c r="A436" s="175"/>
      <c r="B436" s="70"/>
      <c r="C436" s="80"/>
      <c r="D436" s="128"/>
      <c r="E436" s="159" t="s">
        <v>417</v>
      </c>
    </row>
    <row r="437" spans="1:5" ht="21" x14ac:dyDescent="0.35">
      <c r="A437" s="176"/>
      <c r="B437" s="71"/>
      <c r="C437" s="82"/>
      <c r="D437" s="129"/>
      <c r="E437" s="77"/>
    </row>
    <row r="438" spans="1:5" ht="21" x14ac:dyDescent="0.35">
      <c r="A438" s="173">
        <v>145</v>
      </c>
      <c r="B438" s="67" t="s">
        <v>369</v>
      </c>
      <c r="C438" s="79" t="s">
        <v>398</v>
      </c>
      <c r="D438" s="72">
        <v>2486.6799999999998</v>
      </c>
      <c r="E438" s="228" t="s">
        <v>195</v>
      </c>
    </row>
    <row r="439" spans="1:5" ht="21" x14ac:dyDescent="0.35">
      <c r="A439" s="175"/>
      <c r="B439" s="68" t="s">
        <v>250</v>
      </c>
      <c r="C439" s="80"/>
      <c r="D439" s="127"/>
      <c r="E439" s="159" t="s">
        <v>419</v>
      </c>
    </row>
    <row r="440" spans="1:5" ht="21" x14ac:dyDescent="0.35">
      <c r="A440" s="176"/>
      <c r="B440" s="69"/>
      <c r="C440" s="81"/>
      <c r="D440" s="73"/>
      <c r="E440" s="77"/>
    </row>
    <row r="441" spans="1:5" ht="21" x14ac:dyDescent="0.35">
      <c r="A441" s="173">
        <v>146</v>
      </c>
      <c r="B441" s="70" t="s">
        <v>370</v>
      </c>
      <c r="C441" s="79" t="s">
        <v>398</v>
      </c>
      <c r="D441" s="74">
        <v>2186.0100000000002</v>
      </c>
      <c r="E441" s="228" t="s">
        <v>196</v>
      </c>
    </row>
    <row r="442" spans="1:5" ht="21" x14ac:dyDescent="0.35">
      <c r="A442" s="175"/>
      <c r="B442" s="70"/>
      <c r="C442" s="80"/>
      <c r="D442" s="128"/>
      <c r="E442" s="159" t="s">
        <v>419</v>
      </c>
    </row>
    <row r="443" spans="1:5" ht="21" x14ac:dyDescent="0.35">
      <c r="A443" s="176"/>
      <c r="B443" s="71"/>
      <c r="C443" s="82"/>
      <c r="D443" s="129"/>
      <c r="E443" s="77"/>
    </row>
    <row r="444" spans="1:5" ht="21" x14ac:dyDescent="0.35">
      <c r="A444" s="173">
        <v>147</v>
      </c>
      <c r="B444" s="67" t="s">
        <v>371</v>
      </c>
      <c r="C444" s="79" t="s">
        <v>94</v>
      </c>
      <c r="D444" s="72">
        <v>62818</v>
      </c>
      <c r="E444" s="228" t="s">
        <v>197</v>
      </c>
    </row>
    <row r="445" spans="1:5" ht="21" x14ac:dyDescent="0.35">
      <c r="A445" s="175"/>
      <c r="B445" s="70"/>
      <c r="C445" s="80"/>
      <c r="D445" s="127"/>
      <c r="E445" s="159" t="s">
        <v>419</v>
      </c>
    </row>
    <row r="446" spans="1:5" ht="21" x14ac:dyDescent="0.35">
      <c r="A446" s="176"/>
      <c r="B446" s="69"/>
      <c r="C446" s="81"/>
      <c r="D446" s="73"/>
      <c r="E446" s="77"/>
    </row>
    <row r="447" spans="1:5" ht="21" x14ac:dyDescent="0.35">
      <c r="A447" s="173">
        <v>148</v>
      </c>
      <c r="B447" s="70" t="s">
        <v>372</v>
      </c>
      <c r="C447" s="79" t="s">
        <v>397</v>
      </c>
      <c r="D447" s="72">
        <v>31800</v>
      </c>
      <c r="E447" s="228" t="s">
        <v>198</v>
      </c>
    </row>
    <row r="448" spans="1:5" ht="21" x14ac:dyDescent="0.35">
      <c r="A448" s="175"/>
      <c r="B448" s="68"/>
      <c r="C448" s="80"/>
      <c r="D448" s="127"/>
      <c r="E448" s="159" t="s">
        <v>419</v>
      </c>
    </row>
    <row r="449" spans="1:5" ht="21" x14ac:dyDescent="0.35">
      <c r="A449" s="176"/>
      <c r="B449" s="69"/>
      <c r="C449" s="81"/>
      <c r="D449" s="73"/>
      <c r="E449" s="77"/>
    </row>
    <row r="450" spans="1:5" ht="21" x14ac:dyDescent="0.35">
      <c r="A450" s="173">
        <v>149</v>
      </c>
      <c r="B450" s="70" t="s">
        <v>373</v>
      </c>
      <c r="C450" s="79" t="s">
        <v>398</v>
      </c>
      <c r="D450" s="74">
        <v>62595</v>
      </c>
      <c r="E450" s="228" t="s">
        <v>199</v>
      </c>
    </row>
    <row r="451" spans="1:5" ht="21" x14ac:dyDescent="0.35">
      <c r="A451" s="175"/>
      <c r="B451" s="70" t="s">
        <v>374</v>
      </c>
      <c r="C451" s="80"/>
      <c r="D451" s="128"/>
      <c r="E451" s="159" t="s">
        <v>422</v>
      </c>
    </row>
    <row r="452" spans="1:5" ht="21" x14ac:dyDescent="0.35">
      <c r="A452" s="176"/>
      <c r="B452" s="71"/>
      <c r="C452" s="82"/>
      <c r="D452" s="129"/>
      <c r="E452" s="77"/>
    </row>
    <row r="453" spans="1:5" ht="21" x14ac:dyDescent="0.35">
      <c r="A453" s="173">
        <v>150</v>
      </c>
      <c r="B453" s="70" t="s">
        <v>375</v>
      </c>
      <c r="C453" s="79" t="s">
        <v>398</v>
      </c>
      <c r="D453" s="74">
        <v>46866</v>
      </c>
      <c r="E453" s="228" t="s">
        <v>200</v>
      </c>
    </row>
    <row r="454" spans="1:5" ht="21" x14ac:dyDescent="0.35">
      <c r="A454" s="175"/>
      <c r="B454" s="70"/>
      <c r="C454" s="80"/>
      <c r="D454" s="128"/>
      <c r="E454" s="159" t="s">
        <v>422</v>
      </c>
    </row>
    <row r="455" spans="1:5" ht="21" x14ac:dyDescent="0.35">
      <c r="A455" s="176"/>
      <c r="B455" s="71"/>
      <c r="C455" s="82"/>
      <c r="D455" s="129"/>
      <c r="E455" s="77"/>
    </row>
    <row r="456" spans="1:5" ht="21" x14ac:dyDescent="0.35">
      <c r="A456" s="173">
        <v>151</v>
      </c>
      <c r="B456" s="70" t="s">
        <v>376</v>
      </c>
      <c r="C456" s="79" t="s">
        <v>403</v>
      </c>
      <c r="D456" s="72">
        <v>111151.6</v>
      </c>
      <c r="E456" s="228" t="s">
        <v>201</v>
      </c>
    </row>
    <row r="457" spans="1:5" ht="21" x14ac:dyDescent="0.35">
      <c r="A457" s="175"/>
      <c r="B457" s="68"/>
      <c r="C457" s="80"/>
      <c r="D457" s="127"/>
      <c r="E457" s="159" t="s">
        <v>422</v>
      </c>
    </row>
    <row r="458" spans="1:5" ht="21" x14ac:dyDescent="0.35">
      <c r="A458" s="176"/>
      <c r="B458" s="69"/>
      <c r="C458" s="81"/>
      <c r="D458" s="73"/>
      <c r="E458" s="77"/>
    </row>
    <row r="459" spans="1:5" ht="21" x14ac:dyDescent="0.35">
      <c r="A459" s="173">
        <v>152</v>
      </c>
      <c r="B459" s="67" t="s">
        <v>377</v>
      </c>
      <c r="C459" s="79" t="s">
        <v>404</v>
      </c>
      <c r="D459" s="74">
        <v>20160</v>
      </c>
      <c r="E459" s="228" t="s">
        <v>202</v>
      </c>
    </row>
    <row r="460" spans="1:5" ht="21" x14ac:dyDescent="0.35">
      <c r="A460" s="175"/>
      <c r="B460" s="70"/>
      <c r="C460" s="80"/>
      <c r="D460" s="128"/>
      <c r="E460" s="159" t="s">
        <v>422</v>
      </c>
    </row>
    <row r="461" spans="1:5" ht="21" x14ac:dyDescent="0.35">
      <c r="A461" s="176"/>
      <c r="B461" s="71"/>
      <c r="C461" s="82"/>
      <c r="D461" s="129"/>
      <c r="E461" s="77"/>
    </row>
    <row r="462" spans="1:5" ht="21" x14ac:dyDescent="0.35">
      <c r="A462" s="173">
        <v>153</v>
      </c>
      <c r="B462" s="67" t="s">
        <v>378</v>
      </c>
      <c r="C462" s="79" t="s">
        <v>94</v>
      </c>
      <c r="D462" s="72">
        <v>169053</v>
      </c>
      <c r="E462" s="228" t="s">
        <v>204</v>
      </c>
    </row>
    <row r="463" spans="1:5" ht="21" x14ac:dyDescent="0.35">
      <c r="A463" s="175"/>
      <c r="B463" s="68"/>
      <c r="C463" s="80"/>
      <c r="D463" s="127"/>
      <c r="E463" s="159" t="s">
        <v>427</v>
      </c>
    </row>
    <row r="464" spans="1:5" ht="21" x14ac:dyDescent="0.35">
      <c r="A464" s="176"/>
      <c r="B464" s="69"/>
      <c r="C464" s="81"/>
      <c r="D464" s="73"/>
      <c r="E464" s="77"/>
    </row>
    <row r="465" spans="1:5" ht="21" x14ac:dyDescent="0.35">
      <c r="A465" s="173">
        <v>154</v>
      </c>
      <c r="B465" s="70" t="s">
        <v>379</v>
      </c>
      <c r="C465" s="79" t="s">
        <v>398</v>
      </c>
      <c r="D465" s="74">
        <v>15262.48</v>
      </c>
      <c r="E465" s="228" t="s">
        <v>423</v>
      </c>
    </row>
    <row r="466" spans="1:5" ht="21" x14ac:dyDescent="0.35">
      <c r="A466" s="175"/>
      <c r="B466" s="70" t="s">
        <v>380</v>
      </c>
      <c r="C466" s="80"/>
      <c r="D466" s="128"/>
      <c r="E466" s="159" t="s">
        <v>411</v>
      </c>
    </row>
    <row r="467" spans="1:5" ht="21" x14ac:dyDescent="0.35">
      <c r="A467" s="176"/>
      <c r="B467" s="71"/>
      <c r="C467" s="82"/>
      <c r="D467" s="129"/>
      <c r="E467" s="77"/>
    </row>
    <row r="468" spans="1:5" ht="21" x14ac:dyDescent="0.35">
      <c r="A468" s="173">
        <v>155</v>
      </c>
      <c r="B468" s="70" t="s">
        <v>381</v>
      </c>
      <c r="C468" s="79" t="s">
        <v>405</v>
      </c>
      <c r="D468" s="72">
        <v>36000</v>
      </c>
      <c r="E468" s="228" t="s">
        <v>423</v>
      </c>
    </row>
    <row r="469" spans="1:5" ht="21" x14ac:dyDescent="0.35">
      <c r="A469" s="175"/>
      <c r="B469" s="70" t="s">
        <v>382</v>
      </c>
      <c r="C469" s="80"/>
      <c r="D469" s="127"/>
      <c r="E469" s="159" t="s">
        <v>412</v>
      </c>
    </row>
    <row r="470" spans="1:5" ht="21" x14ac:dyDescent="0.35">
      <c r="A470" s="176"/>
      <c r="B470" s="71"/>
      <c r="C470" s="81"/>
      <c r="D470" s="73"/>
      <c r="E470" s="77"/>
    </row>
    <row r="471" spans="1:5" ht="21" x14ac:dyDescent="0.35">
      <c r="A471" s="173">
        <v>156</v>
      </c>
      <c r="B471" s="70" t="s">
        <v>381</v>
      </c>
      <c r="C471" s="79" t="s">
        <v>99</v>
      </c>
      <c r="D471" s="72">
        <v>36000</v>
      </c>
      <c r="E471" s="228" t="s">
        <v>424</v>
      </c>
    </row>
    <row r="472" spans="1:5" ht="21" x14ac:dyDescent="0.35">
      <c r="A472" s="175"/>
      <c r="B472" s="70" t="s">
        <v>382</v>
      </c>
      <c r="C472" s="80"/>
      <c r="D472" s="127"/>
      <c r="E472" s="159" t="s">
        <v>412</v>
      </c>
    </row>
    <row r="473" spans="1:5" ht="21" x14ac:dyDescent="0.35">
      <c r="A473" s="176"/>
      <c r="B473" s="71"/>
      <c r="C473" s="82"/>
      <c r="D473" s="73"/>
      <c r="E473" s="77"/>
    </row>
    <row r="474" spans="1:5" ht="21" x14ac:dyDescent="0.35">
      <c r="A474" s="173">
        <v>157</v>
      </c>
      <c r="B474" s="70" t="s">
        <v>381</v>
      </c>
      <c r="C474" s="79" t="s">
        <v>100</v>
      </c>
      <c r="D474" s="72">
        <v>36000</v>
      </c>
      <c r="E474" s="228" t="s">
        <v>425</v>
      </c>
    </row>
    <row r="475" spans="1:5" ht="21" x14ac:dyDescent="0.35">
      <c r="A475" s="175"/>
      <c r="B475" s="70" t="s">
        <v>382</v>
      </c>
      <c r="C475" s="80"/>
      <c r="D475" s="127"/>
      <c r="E475" s="159" t="s">
        <v>412</v>
      </c>
    </row>
    <row r="476" spans="1:5" ht="21" x14ac:dyDescent="0.35">
      <c r="A476" s="176"/>
      <c r="B476" s="71"/>
      <c r="C476" s="81"/>
      <c r="D476" s="73"/>
      <c r="E476" s="77"/>
    </row>
    <row r="477" spans="1:5" ht="21" x14ac:dyDescent="0.35">
      <c r="A477" s="173">
        <v>158</v>
      </c>
      <c r="B477" s="70" t="s">
        <v>381</v>
      </c>
      <c r="C477" s="74" t="s">
        <v>101</v>
      </c>
      <c r="D477" s="72">
        <v>36000</v>
      </c>
      <c r="E477" s="228" t="s">
        <v>437</v>
      </c>
    </row>
    <row r="478" spans="1:5" ht="21" x14ac:dyDescent="0.35">
      <c r="A478" s="175"/>
      <c r="B478" s="70" t="s">
        <v>382</v>
      </c>
      <c r="C478" s="80"/>
      <c r="D478" s="127"/>
      <c r="E478" s="159" t="s">
        <v>412</v>
      </c>
    </row>
    <row r="479" spans="1:5" ht="21" x14ac:dyDescent="0.35">
      <c r="A479" s="176"/>
      <c r="B479" s="71"/>
      <c r="C479" s="82"/>
      <c r="D479" s="73"/>
      <c r="E479" s="77"/>
    </row>
    <row r="480" spans="1:5" ht="21" x14ac:dyDescent="0.35">
      <c r="A480" s="173">
        <v>159</v>
      </c>
      <c r="B480" s="70" t="s">
        <v>381</v>
      </c>
      <c r="C480" s="79" t="s">
        <v>102</v>
      </c>
      <c r="D480" s="72">
        <v>36000</v>
      </c>
      <c r="E480" s="228" t="s">
        <v>426</v>
      </c>
    </row>
    <row r="481" spans="1:5" ht="21" x14ac:dyDescent="0.35">
      <c r="A481" s="175"/>
      <c r="B481" s="70" t="s">
        <v>382</v>
      </c>
      <c r="C481" s="80"/>
      <c r="D481" s="127"/>
      <c r="E481" s="159" t="s">
        <v>412</v>
      </c>
    </row>
    <row r="482" spans="1:5" ht="21" x14ac:dyDescent="0.35">
      <c r="A482" s="176"/>
      <c r="B482" s="71"/>
      <c r="C482" s="81"/>
      <c r="D482" s="73"/>
      <c r="E482" s="77"/>
    </row>
    <row r="483" spans="1:5" ht="21" x14ac:dyDescent="0.35">
      <c r="A483" s="173">
        <v>160</v>
      </c>
      <c r="B483" s="70" t="s">
        <v>381</v>
      </c>
      <c r="C483" s="79" t="s">
        <v>103</v>
      </c>
      <c r="D483" s="72">
        <v>36000</v>
      </c>
      <c r="E483" s="228" t="s">
        <v>428</v>
      </c>
    </row>
    <row r="484" spans="1:5" ht="21" x14ac:dyDescent="0.35">
      <c r="A484" s="175"/>
      <c r="B484" s="70" t="s">
        <v>382</v>
      </c>
      <c r="C484" s="80"/>
      <c r="D484" s="127"/>
      <c r="E484" s="159" t="s">
        <v>412</v>
      </c>
    </row>
    <row r="485" spans="1:5" ht="21" x14ac:dyDescent="0.35">
      <c r="A485" s="176"/>
      <c r="B485" s="71"/>
      <c r="C485" s="82"/>
      <c r="D485" s="73"/>
      <c r="E485" s="77"/>
    </row>
    <row r="486" spans="1:5" ht="21" x14ac:dyDescent="0.35">
      <c r="A486" s="173">
        <v>161</v>
      </c>
      <c r="B486" s="70" t="s">
        <v>381</v>
      </c>
      <c r="C486" s="79" t="s">
        <v>406</v>
      </c>
      <c r="D486" s="72">
        <v>36000</v>
      </c>
      <c r="E486" s="228" t="s">
        <v>430</v>
      </c>
    </row>
    <row r="487" spans="1:5" ht="21" x14ac:dyDescent="0.35">
      <c r="A487" s="175"/>
      <c r="B487" s="70" t="s">
        <v>382</v>
      </c>
      <c r="C487" s="80"/>
      <c r="D487" s="127"/>
      <c r="E487" s="159" t="s">
        <v>412</v>
      </c>
    </row>
    <row r="488" spans="1:5" ht="21" x14ac:dyDescent="0.35">
      <c r="A488" s="176"/>
      <c r="B488" s="71"/>
      <c r="C488" s="81"/>
      <c r="D488" s="73"/>
      <c r="E488" s="77"/>
    </row>
    <row r="489" spans="1:5" ht="21" x14ac:dyDescent="0.35">
      <c r="A489" s="173">
        <v>162</v>
      </c>
      <c r="B489" s="70" t="s">
        <v>381</v>
      </c>
      <c r="C489" s="79" t="s">
        <v>407</v>
      </c>
      <c r="D489" s="72">
        <v>36000</v>
      </c>
      <c r="E489" s="228" t="s">
        <v>431</v>
      </c>
    </row>
    <row r="490" spans="1:5" ht="21" x14ac:dyDescent="0.35">
      <c r="A490" s="175"/>
      <c r="B490" s="70" t="s">
        <v>382</v>
      </c>
      <c r="C490" s="80"/>
      <c r="D490" s="127"/>
      <c r="E490" s="159" t="s">
        <v>412</v>
      </c>
    </row>
    <row r="491" spans="1:5" ht="21" x14ac:dyDescent="0.35">
      <c r="A491" s="176"/>
      <c r="B491" s="71"/>
      <c r="C491" s="82"/>
      <c r="D491" s="73"/>
      <c r="E491" s="77"/>
    </row>
    <row r="492" spans="1:5" ht="21" x14ac:dyDescent="0.35">
      <c r="A492" s="173">
        <v>163</v>
      </c>
      <c r="B492" s="70" t="s">
        <v>381</v>
      </c>
      <c r="C492" s="79" t="s">
        <v>408</v>
      </c>
      <c r="D492" s="72">
        <v>36000</v>
      </c>
      <c r="E492" s="228" t="s">
        <v>432</v>
      </c>
    </row>
    <row r="493" spans="1:5" ht="21" x14ac:dyDescent="0.35">
      <c r="A493" s="175"/>
      <c r="B493" s="70" t="s">
        <v>382</v>
      </c>
      <c r="C493" s="80"/>
      <c r="D493" s="127"/>
      <c r="E493" s="159" t="s">
        <v>412</v>
      </c>
    </row>
    <row r="494" spans="1:5" ht="21" x14ac:dyDescent="0.35">
      <c r="A494" s="176"/>
      <c r="B494" s="71"/>
      <c r="C494" s="81"/>
      <c r="D494" s="73"/>
      <c r="E494" s="77"/>
    </row>
    <row r="495" spans="1:5" ht="21" x14ac:dyDescent="0.35">
      <c r="A495" s="173">
        <v>164</v>
      </c>
      <c r="B495" s="70" t="s">
        <v>381</v>
      </c>
      <c r="C495" s="79" t="s">
        <v>108</v>
      </c>
      <c r="D495" s="72">
        <v>36000</v>
      </c>
      <c r="E495" s="228" t="s">
        <v>433</v>
      </c>
    </row>
    <row r="496" spans="1:5" ht="21" x14ac:dyDescent="0.35">
      <c r="A496" s="175"/>
      <c r="B496" s="70" t="s">
        <v>382</v>
      </c>
      <c r="C496" s="80"/>
      <c r="D496" s="127"/>
      <c r="E496" s="159" t="s">
        <v>412</v>
      </c>
    </row>
    <row r="497" spans="1:6" ht="21" x14ac:dyDescent="0.35">
      <c r="A497" s="176"/>
      <c r="B497" s="71"/>
      <c r="C497" s="82"/>
      <c r="D497" s="73"/>
      <c r="E497" s="77"/>
    </row>
    <row r="498" spans="1:6" ht="21" x14ac:dyDescent="0.35">
      <c r="A498" s="173">
        <v>165</v>
      </c>
      <c r="B498" s="70" t="s">
        <v>381</v>
      </c>
      <c r="C498" s="72" t="s">
        <v>108</v>
      </c>
      <c r="D498" s="72">
        <v>36000</v>
      </c>
      <c r="E498" s="228" t="s">
        <v>438</v>
      </c>
    </row>
    <row r="499" spans="1:6" ht="21" x14ac:dyDescent="0.35">
      <c r="A499" s="175"/>
      <c r="B499" s="70" t="s">
        <v>382</v>
      </c>
      <c r="C499" s="80"/>
      <c r="D499" s="127"/>
      <c r="E499" s="159" t="s">
        <v>412</v>
      </c>
    </row>
    <row r="500" spans="1:6" ht="21" x14ac:dyDescent="0.35">
      <c r="A500" s="176"/>
      <c r="B500" s="71"/>
      <c r="C500" s="81"/>
      <c r="D500" s="73"/>
      <c r="E500" s="77"/>
    </row>
    <row r="501" spans="1:6" ht="21" x14ac:dyDescent="0.35">
      <c r="A501" s="173">
        <v>166</v>
      </c>
      <c r="B501" s="70" t="s">
        <v>381</v>
      </c>
      <c r="C501" s="79" t="s">
        <v>409</v>
      </c>
      <c r="D501" s="72">
        <v>36000</v>
      </c>
      <c r="E501" s="228" t="s">
        <v>439</v>
      </c>
    </row>
    <row r="502" spans="1:6" ht="21" x14ac:dyDescent="0.35">
      <c r="A502" s="175"/>
      <c r="B502" s="70" t="s">
        <v>382</v>
      </c>
      <c r="C502" s="80"/>
      <c r="D502" s="127"/>
      <c r="E502" s="159" t="s">
        <v>412</v>
      </c>
    </row>
    <row r="503" spans="1:6" ht="21" x14ac:dyDescent="0.35">
      <c r="A503" s="176"/>
      <c r="B503" s="71"/>
      <c r="C503" s="82"/>
      <c r="D503" s="73"/>
      <c r="E503" s="78"/>
    </row>
    <row r="504" spans="1:6" ht="21" x14ac:dyDescent="0.35">
      <c r="A504" s="173">
        <v>167</v>
      </c>
      <c r="B504" s="70" t="s">
        <v>381</v>
      </c>
      <c r="C504" s="79" t="s">
        <v>139</v>
      </c>
      <c r="D504" s="72">
        <v>36000</v>
      </c>
      <c r="E504" s="228" t="s">
        <v>440</v>
      </c>
    </row>
    <row r="505" spans="1:6" ht="21" x14ac:dyDescent="0.35">
      <c r="A505" s="175"/>
      <c r="B505" s="70" t="s">
        <v>382</v>
      </c>
      <c r="C505" s="80"/>
      <c r="D505" s="127"/>
      <c r="E505" s="159" t="s">
        <v>412</v>
      </c>
    </row>
    <row r="506" spans="1:6" ht="21" x14ac:dyDescent="0.35">
      <c r="A506" s="176"/>
      <c r="B506" s="71"/>
      <c r="C506" s="81"/>
      <c r="D506" s="73"/>
      <c r="E506" s="78"/>
    </row>
    <row r="507" spans="1:6" ht="21" x14ac:dyDescent="0.35">
      <c r="A507" s="173">
        <v>168</v>
      </c>
      <c r="B507" s="70" t="s">
        <v>69</v>
      </c>
      <c r="C507" s="79" t="s">
        <v>410</v>
      </c>
      <c r="D507" s="74">
        <v>39000</v>
      </c>
      <c r="E507" s="228" t="s">
        <v>441</v>
      </c>
      <c r="F507" s="286">
        <f>SUM(D291:D507)</f>
        <v>2796720.9600000004</v>
      </c>
    </row>
    <row r="508" spans="1:6" ht="21" x14ac:dyDescent="0.35">
      <c r="A508" s="175"/>
      <c r="B508" s="70" t="s">
        <v>383</v>
      </c>
      <c r="C508" s="80"/>
      <c r="D508" s="128"/>
      <c r="E508" s="159" t="s">
        <v>412</v>
      </c>
    </row>
    <row r="509" spans="1:6" ht="21" x14ac:dyDescent="0.35">
      <c r="A509" s="176"/>
      <c r="B509" s="71"/>
      <c r="C509" s="82"/>
      <c r="D509" s="129"/>
      <c r="E509" s="78"/>
    </row>
    <row r="510" spans="1:6" ht="21" x14ac:dyDescent="0.35">
      <c r="A510" s="173">
        <v>169</v>
      </c>
      <c r="B510" s="67" t="s">
        <v>462</v>
      </c>
      <c r="C510" s="164" t="s">
        <v>539</v>
      </c>
      <c r="D510" s="72">
        <v>150000</v>
      </c>
      <c r="E510" s="159" t="s">
        <v>175</v>
      </c>
    </row>
    <row r="511" spans="1:6" ht="21" x14ac:dyDescent="0.35">
      <c r="A511" s="175"/>
      <c r="B511" s="68" t="s">
        <v>463</v>
      </c>
      <c r="C511" s="80"/>
      <c r="D511" s="127"/>
      <c r="E511" s="159" t="s">
        <v>557</v>
      </c>
    </row>
    <row r="512" spans="1:6" ht="21" x14ac:dyDescent="0.35">
      <c r="A512" s="176"/>
      <c r="B512" s="69"/>
      <c r="C512" s="81"/>
      <c r="D512" s="73"/>
      <c r="E512" s="77"/>
    </row>
    <row r="513" spans="1:5" ht="21" x14ac:dyDescent="0.35">
      <c r="A513" s="173">
        <v>170</v>
      </c>
      <c r="B513" s="70" t="s">
        <v>464</v>
      </c>
      <c r="C513" s="164" t="s">
        <v>540</v>
      </c>
      <c r="D513" s="74">
        <v>9751.4500000000007</v>
      </c>
      <c r="E513" s="159" t="s">
        <v>438</v>
      </c>
    </row>
    <row r="514" spans="1:5" ht="21" x14ac:dyDescent="0.35">
      <c r="A514" s="175"/>
      <c r="B514" s="70"/>
      <c r="C514" s="80"/>
      <c r="D514" s="128"/>
      <c r="E514" s="159" t="s">
        <v>558</v>
      </c>
    </row>
    <row r="515" spans="1:5" ht="21" x14ac:dyDescent="0.35">
      <c r="A515" s="176"/>
      <c r="B515" s="71"/>
      <c r="C515" s="81"/>
      <c r="D515" s="129"/>
      <c r="E515" s="77"/>
    </row>
    <row r="516" spans="1:5" ht="21" x14ac:dyDescent="0.35">
      <c r="A516" s="173">
        <v>171</v>
      </c>
      <c r="B516" s="67" t="s">
        <v>465</v>
      </c>
      <c r="C516" s="79" t="s">
        <v>258</v>
      </c>
      <c r="D516" s="72">
        <v>20522.599999999999</v>
      </c>
      <c r="E516" s="159" t="s">
        <v>439</v>
      </c>
    </row>
    <row r="517" spans="1:5" ht="21" x14ac:dyDescent="0.35">
      <c r="A517" s="175"/>
      <c r="B517" s="68"/>
      <c r="C517" s="80"/>
      <c r="D517" s="127"/>
      <c r="E517" s="159" t="s">
        <v>558</v>
      </c>
    </row>
    <row r="518" spans="1:5" ht="21" x14ac:dyDescent="0.35">
      <c r="A518" s="176"/>
      <c r="B518" s="69"/>
      <c r="C518" s="81"/>
      <c r="D518" s="73"/>
      <c r="E518" s="77"/>
    </row>
    <row r="519" spans="1:5" ht="21" x14ac:dyDescent="0.35">
      <c r="A519" s="173">
        <v>172</v>
      </c>
      <c r="B519" s="67" t="s">
        <v>466</v>
      </c>
      <c r="C519" s="164" t="s">
        <v>262</v>
      </c>
      <c r="D519" s="74">
        <v>5970.6</v>
      </c>
      <c r="E519" s="159" t="s">
        <v>440</v>
      </c>
    </row>
    <row r="520" spans="1:5" ht="21" x14ac:dyDescent="0.35">
      <c r="A520" s="175"/>
      <c r="B520" s="70" t="s">
        <v>467</v>
      </c>
      <c r="C520" s="80"/>
      <c r="D520" s="128"/>
      <c r="E520" s="159" t="s">
        <v>559</v>
      </c>
    </row>
    <row r="521" spans="1:5" ht="21" x14ac:dyDescent="0.35">
      <c r="A521" s="176"/>
      <c r="B521" s="71"/>
      <c r="C521" s="82"/>
      <c r="D521" s="129"/>
      <c r="E521" s="77"/>
    </row>
    <row r="522" spans="1:5" ht="21" x14ac:dyDescent="0.35">
      <c r="A522" s="173">
        <v>173</v>
      </c>
      <c r="B522" s="67" t="s">
        <v>468</v>
      </c>
      <c r="C522" s="79" t="s">
        <v>263</v>
      </c>
      <c r="D522" s="72">
        <v>22800</v>
      </c>
      <c r="E522" s="159" t="s">
        <v>441</v>
      </c>
    </row>
    <row r="523" spans="1:5" ht="21" x14ac:dyDescent="0.35">
      <c r="A523" s="175"/>
      <c r="B523" s="68" t="s">
        <v>469</v>
      </c>
      <c r="C523" s="80"/>
      <c r="D523" s="127"/>
      <c r="E523" s="159" t="s">
        <v>560</v>
      </c>
    </row>
    <row r="524" spans="1:5" ht="21" x14ac:dyDescent="0.35">
      <c r="A524" s="176"/>
      <c r="B524" s="69"/>
      <c r="C524" s="81"/>
      <c r="D524" s="73"/>
      <c r="E524" s="77"/>
    </row>
    <row r="525" spans="1:5" ht="21" x14ac:dyDescent="0.35">
      <c r="A525" s="173">
        <v>174</v>
      </c>
      <c r="B525" s="67" t="s">
        <v>470</v>
      </c>
      <c r="C525" s="79" t="s">
        <v>94</v>
      </c>
      <c r="D525" s="74">
        <v>1660</v>
      </c>
      <c r="E525" s="159" t="s">
        <v>561</v>
      </c>
    </row>
    <row r="526" spans="1:5" ht="21" x14ac:dyDescent="0.35">
      <c r="A526" s="175"/>
      <c r="B526" s="70" t="s">
        <v>471</v>
      </c>
      <c r="C526" s="80"/>
      <c r="D526" s="128"/>
      <c r="E526" s="159" t="s">
        <v>560</v>
      </c>
    </row>
    <row r="527" spans="1:5" ht="21" x14ac:dyDescent="0.35">
      <c r="A527" s="176"/>
      <c r="B527" s="71"/>
      <c r="C527" s="82"/>
      <c r="D527" s="129"/>
      <c r="E527" s="77"/>
    </row>
    <row r="528" spans="1:5" ht="21" x14ac:dyDescent="0.35">
      <c r="A528" s="173">
        <v>175</v>
      </c>
      <c r="B528" s="67" t="s">
        <v>472</v>
      </c>
      <c r="C528" s="79" t="s">
        <v>94</v>
      </c>
      <c r="D528" s="72">
        <v>1520</v>
      </c>
      <c r="E528" s="159" t="s">
        <v>562</v>
      </c>
    </row>
    <row r="529" spans="1:5" ht="21" x14ac:dyDescent="0.35">
      <c r="A529" s="175"/>
      <c r="B529" s="70"/>
      <c r="C529" s="80"/>
      <c r="D529" s="127"/>
      <c r="E529" s="159" t="s">
        <v>563</v>
      </c>
    </row>
    <row r="530" spans="1:5" ht="21" x14ac:dyDescent="0.35">
      <c r="A530" s="176"/>
      <c r="B530" s="69"/>
      <c r="C530" s="81"/>
      <c r="D530" s="73"/>
      <c r="E530" s="77"/>
    </row>
    <row r="531" spans="1:5" ht="21" x14ac:dyDescent="0.35">
      <c r="A531" s="173">
        <v>176</v>
      </c>
      <c r="B531" s="67" t="s">
        <v>473</v>
      </c>
      <c r="C531" s="164" t="s">
        <v>540</v>
      </c>
      <c r="D531" s="74">
        <v>63133.72</v>
      </c>
      <c r="E531" s="159" t="s">
        <v>564</v>
      </c>
    </row>
    <row r="532" spans="1:5" ht="21" x14ac:dyDescent="0.35">
      <c r="A532" s="175"/>
      <c r="B532" s="67"/>
      <c r="C532" s="80"/>
      <c r="D532" s="128"/>
      <c r="E532" s="159" t="s">
        <v>565</v>
      </c>
    </row>
    <row r="533" spans="1:5" ht="21" x14ac:dyDescent="0.35">
      <c r="A533" s="176"/>
      <c r="B533" s="71"/>
      <c r="C533" s="82"/>
      <c r="D533" s="129"/>
      <c r="E533" s="77"/>
    </row>
    <row r="534" spans="1:5" ht="21" x14ac:dyDescent="0.35">
      <c r="A534" s="173">
        <v>177</v>
      </c>
      <c r="B534" s="67" t="s">
        <v>474</v>
      </c>
      <c r="C534" s="164" t="s">
        <v>540</v>
      </c>
      <c r="D534" s="72">
        <v>68876.53</v>
      </c>
      <c r="E534" s="159" t="s">
        <v>566</v>
      </c>
    </row>
    <row r="535" spans="1:5" ht="21" x14ac:dyDescent="0.35">
      <c r="A535" s="175"/>
      <c r="B535" s="68"/>
      <c r="C535" s="80"/>
      <c r="D535" s="127"/>
      <c r="E535" s="159" t="s">
        <v>565</v>
      </c>
    </row>
    <row r="536" spans="1:5" ht="21" x14ac:dyDescent="0.35">
      <c r="A536" s="176"/>
      <c r="B536" s="69"/>
      <c r="C536" s="81"/>
      <c r="D536" s="73"/>
      <c r="E536" s="77"/>
    </row>
    <row r="537" spans="1:5" ht="21" x14ac:dyDescent="0.35">
      <c r="A537" s="173">
        <v>178</v>
      </c>
      <c r="B537" s="67" t="s">
        <v>475</v>
      </c>
      <c r="C537" s="164" t="s">
        <v>540</v>
      </c>
      <c r="D537" s="74">
        <v>40740.04</v>
      </c>
      <c r="E537" s="159" t="s">
        <v>567</v>
      </c>
    </row>
    <row r="538" spans="1:5" ht="21" x14ac:dyDescent="0.35">
      <c r="A538" s="175"/>
      <c r="B538" s="70"/>
      <c r="C538" s="80"/>
      <c r="D538" s="128"/>
      <c r="E538" s="159" t="s">
        <v>568</v>
      </c>
    </row>
    <row r="539" spans="1:5" ht="21" x14ac:dyDescent="0.35">
      <c r="A539" s="176"/>
      <c r="B539" s="71"/>
      <c r="C539" s="81"/>
      <c r="D539" s="129"/>
      <c r="E539" s="77"/>
    </row>
    <row r="540" spans="1:5" ht="21" x14ac:dyDescent="0.35">
      <c r="A540" s="173">
        <v>179</v>
      </c>
      <c r="B540" s="67" t="s">
        <v>476</v>
      </c>
      <c r="C540" s="79" t="s">
        <v>263</v>
      </c>
      <c r="D540" s="72">
        <v>21021.599999999999</v>
      </c>
      <c r="E540" s="159" t="s">
        <v>569</v>
      </c>
    </row>
    <row r="541" spans="1:5" ht="21" x14ac:dyDescent="0.35">
      <c r="A541" s="175"/>
      <c r="B541" s="68"/>
      <c r="C541" s="80"/>
      <c r="D541" s="127"/>
      <c r="E541" s="159" t="s">
        <v>568</v>
      </c>
    </row>
    <row r="542" spans="1:5" ht="21" x14ac:dyDescent="0.35">
      <c r="A542" s="176"/>
      <c r="B542" s="69"/>
      <c r="C542" s="81"/>
      <c r="D542" s="73"/>
      <c r="E542" s="77"/>
    </row>
    <row r="543" spans="1:5" ht="21" x14ac:dyDescent="0.35">
      <c r="A543" s="173">
        <v>180</v>
      </c>
      <c r="B543" s="67" t="s">
        <v>477</v>
      </c>
      <c r="C543" s="79" t="s">
        <v>541</v>
      </c>
      <c r="D543" s="72">
        <v>64000</v>
      </c>
      <c r="E543" s="159" t="s">
        <v>570</v>
      </c>
    </row>
    <row r="544" spans="1:5" ht="21" x14ac:dyDescent="0.35">
      <c r="A544" s="175"/>
      <c r="B544" s="67" t="s">
        <v>478</v>
      </c>
      <c r="C544" s="80"/>
      <c r="D544" s="127"/>
      <c r="E544" s="159" t="s">
        <v>568</v>
      </c>
    </row>
    <row r="545" spans="1:5" ht="21" x14ac:dyDescent="0.35">
      <c r="A545" s="176"/>
      <c r="B545" s="69"/>
      <c r="C545" s="81"/>
      <c r="D545" s="73"/>
      <c r="E545" s="77"/>
    </row>
    <row r="546" spans="1:5" ht="21" x14ac:dyDescent="0.35">
      <c r="A546" s="173">
        <v>181</v>
      </c>
      <c r="B546" s="70" t="s">
        <v>479</v>
      </c>
      <c r="C546" s="79" t="s">
        <v>94</v>
      </c>
      <c r="D546" s="74">
        <v>10000</v>
      </c>
      <c r="E546" s="159" t="s">
        <v>571</v>
      </c>
    </row>
    <row r="547" spans="1:5" ht="21" x14ac:dyDescent="0.35">
      <c r="A547" s="175"/>
      <c r="B547" s="70"/>
      <c r="C547" s="80"/>
      <c r="D547" s="128"/>
      <c r="E547" s="159" t="s">
        <v>557</v>
      </c>
    </row>
    <row r="548" spans="1:5" ht="21" x14ac:dyDescent="0.35">
      <c r="A548" s="176"/>
      <c r="B548" s="71"/>
      <c r="C548" s="82"/>
      <c r="D548" s="129"/>
      <c r="E548" s="77"/>
    </row>
    <row r="549" spans="1:5" ht="21" x14ac:dyDescent="0.35">
      <c r="A549" s="173">
        <v>182</v>
      </c>
      <c r="B549" s="67" t="s">
        <v>480</v>
      </c>
      <c r="C549" s="79" t="s">
        <v>542</v>
      </c>
      <c r="D549" s="130">
        <v>58000</v>
      </c>
      <c r="E549" s="159" t="s">
        <v>572</v>
      </c>
    </row>
    <row r="550" spans="1:5" ht="21" x14ac:dyDescent="0.35">
      <c r="A550" s="175"/>
      <c r="B550" s="70" t="s">
        <v>481</v>
      </c>
      <c r="C550" s="80"/>
      <c r="D550" s="131"/>
      <c r="E550" s="159" t="s">
        <v>557</v>
      </c>
    </row>
    <row r="551" spans="1:5" ht="21" x14ac:dyDescent="0.35">
      <c r="A551" s="176"/>
      <c r="B551" s="71"/>
      <c r="C551" s="82"/>
      <c r="D551" s="132"/>
      <c r="E551" s="77"/>
    </row>
    <row r="552" spans="1:5" ht="21" x14ac:dyDescent="0.35">
      <c r="A552" s="173">
        <v>183</v>
      </c>
      <c r="B552" s="67" t="s">
        <v>482</v>
      </c>
      <c r="C552" s="79" t="s">
        <v>543</v>
      </c>
      <c r="D552" s="72">
        <v>6500</v>
      </c>
      <c r="E552" s="159" t="s">
        <v>573</v>
      </c>
    </row>
    <row r="553" spans="1:5" ht="21" x14ac:dyDescent="0.35">
      <c r="A553" s="175"/>
      <c r="B553" s="68" t="s">
        <v>483</v>
      </c>
      <c r="C553" s="80"/>
      <c r="D553" s="127"/>
      <c r="E553" s="159" t="s">
        <v>574</v>
      </c>
    </row>
    <row r="554" spans="1:5" ht="21" x14ac:dyDescent="0.35">
      <c r="A554" s="176"/>
      <c r="B554" s="69"/>
      <c r="C554" s="81"/>
      <c r="D554" s="73"/>
      <c r="E554" s="77"/>
    </row>
    <row r="555" spans="1:5" ht="21" x14ac:dyDescent="0.35">
      <c r="A555" s="173">
        <v>184</v>
      </c>
      <c r="B555" s="70" t="s">
        <v>484</v>
      </c>
      <c r="C555" s="164" t="s">
        <v>262</v>
      </c>
      <c r="D555" s="74">
        <v>16618.169999999998</v>
      </c>
      <c r="E555" s="159" t="s">
        <v>575</v>
      </c>
    </row>
    <row r="556" spans="1:5" ht="21" x14ac:dyDescent="0.35">
      <c r="A556" s="175"/>
      <c r="B556" s="70" t="s">
        <v>485</v>
      </c>
      <c r="C556" s="80"/>
      <c r="D556" s="128"/>
      <c r="E556" s="159" t="s">
        <v>576</v>
      </c>
    </row>
    <row r="557" spans="1:5" ht="21" x14ac:dyDescent="0.35">
      <c r="A557" s="176"/>
      <c r="B557" s="71"/>
      <c r="C557" s="82"/>
      <c r="D557" s="129"/>
      <c r="E557" s="77"/>
    </row>
    <row r="558" spans="1:5" ht="21" x14ac:dyDescent="0.35">
      <c r="A558" s="173">
        <v>185</v>
      </c>
      <c r="B558" s="70" t="s">
        <v>486</v>
      </c>
      <c r="C558" s="79" t="s">
        <v>390</v>
      </c>
      <c r="D558" s="166">
        <v>8000</v>
      </c>
      <c r="E558" s="159" t="s">
        <v>577</v>
      </c>
    </row>
    <row r="559" spans="1:5" ht="21" x14ac:dyDescent="0.35">
      <c r="A559" s="175"/>
      <c r="B559" s="68"/>
      <c r="C559" s="80"/>
      <c r="D559" s="127"/>
      <c r="E559" s="159" t="s">
        <v>576</v>
      </c>
    </row>
    <row r="560" spans="1:5" ht="21" x14ac:dyDescent="0.35">
      <c r="A560" s="176"/>
      <c r="B560" s="69"/>
      <c r="C560" s="81"/>
      <c r="D560" s="73"/>
      <c r="E560" s="77"/>
    </row>
    <row r="561" spans="1:5" ht="21" x14ac:dyDescent="0.35">
      <c r="A561" s="173">
        <v>186</v>
      </c>
      <c r="B561" s="67" t="s">
        <v>487</v>
      </c>
      <c r="C561" s="79" t="s">
        <v>263</v>
      </c>
      <c r="D561" s="72">
        <v>3990</v>
      </c>
      <c r="E561" s="159" t="s">
        <v>578</v>
      </c>
    </row>
    <row r="562" spans="1:5" ht="21" x14ac:dyDescent="0.35">
      <c r="A562" s="175"/>
      <c r="B562" s="67" t="s">
        <v>488</v>
      </c>
      <c r="C562" s="80"/>
      <c r="D562" s="127"/>
      <c r="E562" s="159" t="s">
        <v>579</v>
      </c>
    </row>
    <row r="563" spans="1:5" ht="21" x14ac:dyDescent="0.35">
      <c r="A563" s="176"/>
      <c r="B563" s="69"/>
      <c r="C563" s="81"/>
      <c r="D563" s="73"/>
      <c r="E563" s="77"/>
    </row>
    <row r="564" spans="1:5" ht="21" x14ac:dyDescent="0.35">
      <c r="A564" s="173">
        <v>187</v>
      </c>
      <c r="B564" s="67" t="s">
        <v>489</v>
      </c>
      <c r="C564" s="79" t="s">
        <v>544</v>
      </c>
      <c r="D564" s="72">
        <v>15000</v>
      </c>
      <c r="E564" s="159" t="s">
        <v>580</v>
      </c>
    </row>
    <row r="565" spans="1:5" ht="21" x14ac:dyDescent="0.35">
      <c r="A565" s="175"/>
      <c r="B565" s="67"/>
      <c r="C565" s="80"/>
      <c r="D565" s="127"/>
      <c r="E565" s="159" t="s">
        <v>581</v>
      </c>
    </row>
    <row r="566" spans="1:5" ht="21" x14ac:dyDescent="0.35">
      <c r="A566" s="176"/>
      <c r="B566" s="71"/>
      <c r="C566" s="82"/>
      <c r="D566" s="129"/>
      <c r="E566" s="77"/>
    </row>
    <row r="567" spans="1:5" ht="21" x14ac:dyDescent="0.35">
      <c r="A567" s="173">
        <v>188</v>
      </c>
      <c r="B567" s="67" t="s">
        <v>490</v>
      </c>
      <c r="C567" s="164" t="s">
        <v>545</v>
      </c>
      <c r="D567" s="72">
        <v>4494</v>
      </c>
      <c r="E567" s="159" t="s">
        <v>582</v>
      </c>
    </row>
    <row r="568" spans="1:5" ht="21" x14ac:dyDescent="0.35">
      <c r="A568" s="175"/>
      <c r="B568" s="67" t="s">
        <v>491</v>
      </c>
      <c r="C568" s="80"/>
      <c r="D568" s="127"/>
      <c r="E568" s="159" t="s">
        <v>583</v>
      </c>
    </row>
    <row r="569" spans="1:5" ht="21" x14ac:dyDescent="0.35">
      <c r="A569" s="176"/>
      <c r="B569" s="69"/>
      <c r="C569" s="81"/>
      <c r="D569" s="73"/>
      <c r="E569" s="77"/>
    </row>
    <row r="570" spans="1:5" ht="21" x14ac:dyDescent="0.35">
      <c r="A570" s="173">
        <v>189</v>
      </c>
      <c r="B570" s="70" t="s">
        <v>492</v>
      </c>
      <c r="C570" s="164" t="s">
        <v>546</v>
      </c>
      <c r="D570" s="72">
        <v>10165</v>
      </c>
      <c r="E570" s="159" t="s">
        <v>584</v>
      </c>
    </row>
    <row r="571" spans="1:5" ht="21" x14ac:dyDescent="0.35">
      <c r="A571" s="175"/>
      <c r="B571" s="70"/>
      <c r="C571" s="80"/>
      <c r="D571" s="127"/>
      <c r="E571" s="159" t="s">
        <v>585</v>
      </c>
    </row>
    <row r="572" spans="1:5" ht="21" x14ac:dyDescent="0.35">
      <c r="A572" s="176"/>
      <c r="B572" s="69"/>
      <c r="C572" s="81"/>
      <c r="D572" s="73"/>
      <c r="E572" s="77"/>
    </row>
    <row r="573" spans="1:5" ht="21" x14ac:dyDescent="0.35">
      <c r="A573" s="173">
        <v>190</v>
      </c>
      <c r="B573" s="70" t="s">
        <v>493</v>
      </c>
      <c r="C573" s="79" t="s">
        <v>547</v>
      </c>
      <c r="D573" s="74">
        <v>48000</v>
      </c>
      <c r="E573" s="159" t="s">
        <v>586</v>
      </c>
    </row>
    <row r="574" spans="1:5" ht="21" x14ac:dyDescent="0.35">
      <c r="A574" s="175"/>
      <c r="B574" s="70" t="s">
        <v>488</v>
      </c>
      <c r="C574" s="80"/>
      <c r="D574" s="128"/>
      <c r="E574" s="159" t="s">
        <v>587</v>
      </c>
    </row>
    <row r="575" spans="1:5" ht="21" x14ac:dyDescent="0.35">
      <c r="A575" s="176"/>
      <c r="B575" s="71"/>
      <c r="C575" s="82"/>
      <c r="D575" s="129"/>
      <c r="E575" s="77"/>
    </row>
    <row r="576" spans="1:5" ht="21" x14ac:dyDescent="0.35">
      <c r="A576" s="173">
        <v>191</v>
      </c>
      <c r="B576" s="70" t="s">
        <v>494</v>
      </c>
      <c r="C576" s="79" t="s">
        <v>94</v>
      </c>
      <c r="D576" s="72">
        <v>550</v>
      </c>
      <c r="E576" s="159" t="s">
        <v>588</v>
      </c>
    </row>
    <row r="577" spans="1:6" ht="21" x14ac:dyDescent="0.35">
      <c r="A577" s="175"/>
      <c r="B577" s="70"/>
      <c r="C577" s="80"/>
      <c r="D577" s="127"/>
      <c r="E577" s="159" t="s">
        <v>589</v>
      </c>
    </row>
    <row r="578" spans="1:6" ht="21" x14ac:dyDescent="0.35">
      <c r="A578" s="176"/>
      <c r="B578" s="69"/>
      <c r="C578" s="81"/>
      <c r="D578" s="73"/>
      <c r="E578" s="77"/>
    </row>
    <row r="579" spans="1:6" ht="21" x14ac:dyDescent="0.35">
      <c r="A579" s="173">
        <v>192</v>
      </c>
      <c r="B579" s="67" t="s">
        <v>495</v>
      </c>
      <c r="C579" s="79" t="s">
        <v>548</v>
      </c>
      <c r="D579" s="72">
        <v>48364</v>
      </c>
      <c r="E579" s="159" t="s">
        <v>590</v>
      </c>
    </row>
    <row r="580" spans="1:6" ht="21" x14ac:dyDescent="0.35">
      <c r="A580" s="175"/>
      <c r="B580" s="68"/>
      <c r="C580" s="80"/>
      <c r="D580" s="127"/>
      <c r="E580" s="159" t="s">
        <v>589</v>
      </c>
    </row>
    <row r="581" spans="1:6" ht="21" x14ac:dyDescent="0.35">
      <c r="A581" s="176"/>
      <c r="B581" s="69"/>
      <c r="C581" s="81"/>
      <c r="D581" s="73"/>
      <c r="E581" s="77"/>
    </row>
    <row r="582" spans="1:6" ht="21" x14ac:dyDescent="0.35">
      <c r="A582" s="173">
        <v>193</v>
      </c>
      <c r="B582" s="70" t="s">
        <v>496</v>
      </c>
      <c r="C582" s="79" t="s">
        <v>94</v>
      </c>
      <c r="D582" s="74">
        <v>8000</v>
      </c>
      <c r="E582" s="159" t="s">
        <v>424</v>
      </c>
    </row>
    <row r="583" spans="1:6" ht="21" x14ac:dyDescent="0.35">
      <c r="A583" s="175"/>
      <c r="B583" s="70"/>
      <c r="C583" s="80"/>
      <c r="D583" s="128"/>
      <c r="E583" s="159" t="s">
        <v>591</v>
      </c>
    </row>
    <row r="584" spans="1:6" ht="21" x14ac:dyDescent="0.35">
      <c r="A584" s="176"/>
      <c r="B584" s="71"/>
      <c r="C584" s="82"/>
      <c r="D584" s="129"/>
      <c r="E584" s="77"/>
    </row>
    <row r="585" spans="1:6" ht="21" x14ac:dyDescent="0.35">
      <c r="A585" s="173">
        <v>194</v>
      </c>
      <c r="B585" s="67" t="s">
        <v>497</v>
      </c>
      <c r="C585" s="79" t="s">
        <v>549</v>
      </c>
      <c r="D585" s="72">
        <v>16680</v>
      </c>
      <c r="E585" s="159" t="s">
        <v>425</v>
      </c>
    </row>
    <row r="586" spans="1:6" ht="21" x14ac:dyDescent="0.35">
      <c r="A586" s="175"/>
      <c r="B586" s="68" t="s">
        <v>498</v>
      </c>
      <c r="C586" s="80"/>
      <c r="D586" s="127"/>
      <c r="E586" s="159" t="s">
        <v>592</v>
      </c>
    </row>
    <row r="587" spans="1:6" ht="21" x14ac:dyDescent="0.35">
      <c r="A587" s="176"/>
      <c r="B587" s="69"/>
      <c r="C587" s="81"/>
      <c r="D587" s="73"/>
      <c r="E587" s="77"/>
    </row>
    <row r="588" spans="1:6" ht="21" x14ac:dyDescent="0.35">
      <c r="A588" s="173">
        <v>195</v>
      </c>
      <c r="B588" s="67" t="s">
        <v>499</v>
      </c>
      <c r="C588" s="79" t="s">
        <v>550</v>
      </c>
      <c r="D588" s="74">
        <v>147900</v>
      </c>
      <c r="E588" s="159" t="s">
        <v>437</v>
      </c>
      <c r="F588" s="287"/>
    </row>
    <row r="589" spans="1:6" ht="21" x14ac:dyDescent="0.35">
      <c r="A589" s="175"/>
      <c r="B589" s="70" t="s">
        <v>500</v>
      </c>
      <c r="C589" s="80"/>
      <c r="D589" s="128"/>
      <c r="E589" s="159" t="s">
        <v>592</v>
      </c>
    </row>
    <row r="590" spans="1:6" ht="21" x14ac:dyDescent="0.35">
      <c r="A590" s="176"/>
      <c r="B590" s="71"/>
      <c r="C590" s="82"/>
      <c r="D590" s="129"/>
      <c r="E590" s="77"/>
      <c r="F590" s="288"/>
    </row>
    <row r="591" spans="1:6" ht="21" x14ac:dyDescent="0.35">
      <c r="A591" s="173">
        <v>196</v>
      </c>
      <c r="B591" s="67" t="s">
        <v>501</v>
      </c>
      <c r="C591" s="79" t="s">
        <v>94</v>
      </c>
      <c r="D591" s="72">
        <v>22034</v>
      </c>
      <c r="E591" s="159" t="s">
        <v>426</v>
      </c>
    </row>
    <row r="592" spans="1:6" ht="21" x14ac:dyDescent="0.35">
      <c r="A592" s="175"/>
      <c r="B592" s="70" t="s">
        <v>502</v>
      </c>
      <c r="C592" s="80"/>
      <c r="D592" s="127"/>
      <c r="E592" s="159" t="s">
        <v>560</v>
      </c>
    </row>
    <row r="593" spans="1:5" ht="21" x14ac:dyDescent="0.35">
      <c r="A593" s="176"/>
      <c r="B593" s="69"/>
      <c r="C593" s="81"/>
      <c r="D593" s="73"/>
      <c r="E593" s="77"/>
    </row>
    <row r="594" spans="1:5" ht="21" x14ac:dyDescent="0.35">
      <c r="A594" s="173">
        <v>197</v>
      </c>
      <c r="B594" s="70" t="s">
        <v>503</v>
      </c>
      <c r="C594" s="79" t="s">
        <v>401</v>
      </c>
      <c r="D594" s="74">
        <v>22800</v>
      </c>
      <c r="E594" s="159" t="s">
        <v>428</v>
      </c>
    </row>
    <row r="595" spans="1:5" ht="21" x14ac:dyDescent="0.35">
      <c r="A595" s="175"/>
      <c r="B595" s="70" t="s">
        <v>469</v>
      </c>
      <c r="C595" s="80"/>
      <c r="D595" s="128"/>
      <c r="E595" s="159" t="s">
        <v>560</v>
      </c>
    </row>
    <row r="596" spans="1:5" ht="21" x14ac:dyDescent="0.35">
      <c r="A596" s="176"/>
      <c r="B596" s="71"/>
      <c r="C596" s="82"/>
      <c r="D596" s="129"/>
      <c r="E596" s="77"/>
    </row>
    <row r="597" spans="1:5" ht="21" x14ac:dyDescent="0.35">
      <c r="A597" s="173">
        <v>198</v>
      </c>
      <c r="B597" s="67" t="s">
        <v>504</v>
      </c>
      <c r="C597" s="164" t="s">
        <v>545</v>
      </c>
      <c r="D597" s="72">
        <v>97990.6</v>
      </c>
      <c r="E597" s="159" t="s">
        <v>430</v>
      </c>
    </row>
    <row r="598" spans="1:5" ht="21" x14ac:dyDescent="0.35">
      <c r="A598" s="175"/>
      <c r="B598" s="68" t="s">
        <v>505</v>
      </c>
      <c r="C598" s="80"/>
      <c r="D598" s="127"/>
      <c r="E598" s="159" t="s">
        <v>560</v>
      </c>
    </row>
    <row r="599" spans="1:5" ht="21" x14ac:dyDescent="0.35">
      <c r="A599" s="176"/>
      <c r="B599" s="69"/>
      <c r="C599" s="81"/>
      <c r="D599" s="73"/>
      <c r="E599" s="77"/>
    </row>
    <row r="600" spans="1:5" ht="21" x14ac:dyDescent="0.35">
      <c r="A600" s="173">
        <v>199</v>
      </c>
      <c r="B600" s="70" t="s">
        <v>506</v>
      </c>
      <c r="C600" s="164" t="s">
        <v>545</v>
      </c>
      <c r="D600" s="74">
        <v>37488.519999999997</v>
      </c>
      <c r="E600" s="159" t="s">
        <v>431</v>
      </c>
    </row>
    <row r="601" spans="1:5" ht="21" x14ac:dyDescent="0.35">
      <c r="A601" s="175"/>
      <c r="B601" s="70" t="s">
        <v>507</v>
      </c>
      <c r="C601" s="80"/>
      <c r="D601" s="128"/>
      <c r="E601" s="159" t="s">
        <v>568</v>
      </c>
    </row>
    <row r="602" spans="1:5" ht="21" x14ac:dyDescent="0.35">
      <c r="A602" s="176"/>
      <c r="B602" s="71"/>
      <c r="C602" s="82"/>
      <c r="D602" s="129"/>
      <c r="E602" s="77"/>
    </row>
    <row r="603" spans="1:5" ht="21" x14ac:dyDescent="0.35">
      <c r="A603" s="173">
        <v>200</v>
      </c>
      <c r="B603" s="67" t="s">
        <v>508</v>
      </c>
      <c r="C603" s="79" t="s">
        <v>94</v>
      </c>
      <c r="D603" s="72">
        <v>45600</v>
      </c>
      <c r="E603" s="159" t="s">
        <v>432</v>
      </c>
    </row>
    <row r="604" spans="1:5" ht="21" x14ac:dyDescent="0.35">
      <c r="A604" s="175"/>
      <c r="B604" s="67"/>
      <c r="C604" s="80"/>
      <c r="D604" s="127"/>
      <c r="E604" s="159" t="s">
        <v>593</v>
      </c>
    </row>
    <row r="605" spans="1:5" ht="21" x14ac:dyDescent="0.35">
      <c r="A605" s="176"/>
      <c r="B605" s="69"/>
      <c r="C605" s="81"/>
      <c r="D605" s="73"/>
      <c r="E605" s="77"/>
    </row>
    <row r="606" spans="1:5" ht="21" x14ac:dyDescent="0.35">
      <c r="A606" s="173">
        <v>201</v>
      </c>
      <c r="B606" s="67" t="s">
        <v>509</v>
      </c>
      <c r="C606" s="79" t="s">
        <v>94</v>
      </c>
      <c r="D606" s="72">
        <v>9500</v>
      </c>
      <c r="E606" s="159" t="s">
        <v>433</v>
      </c>
    </row>
    <row r="607" spans="1:5" ht="21" x14ac:dyDescent="0.35">
      <c r="A607" s="175"/>
      <c r="B607" s="67"/>
      <c r="C607" s="80"/>
      <c r="D607" s="127"/>
      <c r="E607" s="159" t="s">
        <v>593</v>
      </c>
    </row>
    <row r="608" spans="1:5" ht="21" x14ac:dyDescent="0.35">
      <c r="A608" s="176"/>
      <c r="B608" s="69"/>
      <c r="C608" s="81"/>
      <c r="D608" s="73"/>
      <c r="E608" s="77"/>
    </row>
    <row r="609" spans="1:5" ht="21" x14ac:dyDescent="0.35">
      <c r="A609" s="173">
        <v>202</v>
      </c>
      <c r="B609" s="70" t="s">
        <v>510</v>
      </c>
      <c r="C609" s="79" t="s">
        <v>94</v>
      </c>
      <c r="D609" s="72">
        <v>44306</v>
      </c>
      <c r="E609" s="159" t="s">
        <v>438</v>
      </c>
    </row>
    <row r="610" spans="1:5" ht="21" x14ac:dyDescent="0.35">
      <c r="A610" s="175"/>
      <c r="B610" s="70" t="s">
        <v>511</v>
      </c>
      <c r="C610" s="80"/>
      <c r="D610" s="127"/>
      <c r="E610" s="159" t="s">
        <v>593</v>
      </c>
    </row>
    <row r="611" spans="1:5" ht="21" x14ac:dyDescent="0.35">
      <c r="A611" s="176"/>
      <c r="B611" s="69"/>
      <c r="C611" s="81"/>
      <c r="D611" s="73"/>
      <c r="E611" s="77"/>
    </row>
    <row r="612" spans="1:5" ht="21" x14ac:dyDescent="0.35">
      <c r="A612" s="173">
        <v>203</v>
      </c>
      <c r="B612" s="70" t="s">
        <v>512</v>
      </c>
      <c r="C612" s="164" t="s">
        <v>551</v>
      </c>
      <c r="D612" s="74">
        <v>16000</v>
      </c>
      <c r="E612" s="159" t="s">
        <v>439</v>
      </c>
    </row>
    <row r="613" spans="1:5" ht="21" x14ac:dyDescent="0.35">
      <c r="A613" s="175"/>
      <c r="B613" s="70" t="s">
        <v>513</v>
      </c>
      <c r="C613" s="80"/>
      <c r="D613" s="128"/>
      <c r="E613" s="159" t="s">
        <v>593</v>
      </c>
    </row>
    <row r="614" spans="1:5" ht="21" x14ac:dyDescent="0.35">
      <c r="A614" s="176"/>
      <c r="B614" s="71"/>
      <c r="C614" s="82"/>
      <c r="D614" s="129"/>
      <c r="E614" s="77"/>
    </row>
    <row r="615" spans="1:5" ht="21" x14ac:dyDescent="0.35">
      <c r="A615" s="173">
        <v>204</v>
      </c>
      <c r="B615" s="162" t="s">
        <v>514</v>
      </c>
      <c r="C615" s="79" t="s">
        <v>94</v>
      </c>
      <c r="D615" s="158">
        <v>75560</v>
      </c>
      <c r="E615" s="159" t="s">
        <v>440</v>
      </c>
    </row>
    <row r="616" spans="1:5" ht="21" x14ac:dyDescent="0.35">
      <c r="A616" s="175"/>
      <c r="B616" s="162" t="s">
        <v>515</v>
      </c>
      <c r="C616" s="154"/>
      <c r="D616" s="158"/>
      <c r="E616" s="159" t="s">
        <v>557</v>
      </c>
    </row>
    <row r="617" spans="1:5" ht="21" x14ac:dyDescent="0.35">
      <c r="A617" s="176"/>
      <c r="B617" s="69"/>
      <c r="C617" s="81"/>
      <c r="D617" s="73"/>
      <c r="E617" s="77"/>
    </row>
    <row r="618" spans="1:5" ht="21" x14ac:dyDescent="0.35">
      <c r="A618" s="173">
        <v>205</v>
      </c>
      <c r="B618" s="70" t="s">
        <v>516</v>
      </c>
      <c r="C618" s="79" t="s">
        <v>94</v>
      </c>
      <c r="D618" s="74">
        <v>18278</v>
      </c>
      <c r="E618" s="159" t="s">
        <v>441</v>
      </c>
    </row>
    <row r="619" spans="1:5" ht="21" x14ac:dyDescent="0.35">
      <c r="A619" s="175"/>
      <c r="B619" s="70" t="s">
        <v>517</v>
      </c>
      <c r="C619" s="80"/>
      <c r="D619" s="128"/>
      <c r="E619" s="159" t="s">
        <v>557</v>
      </c>
    </row>
    <row r="620" spans="1:5" ht="21" x14ac:dyDescent="0.35">
      <c r="A620" s="176"/>
      <c r="B620" s="71"/>
      <c r="C620" s="82"/>
      <c r="D620" s="129"/>
      <c r="E620" s="77"/>
    </row>
    <row r="621" spans="1:5" ht="21" x14ac:dyDescent="0.35">
      <c r="A621" s="173">
        <v>206</v>
      </c>
      <c r="B621" s="67" t="s">
        <v>518</v>
      </c>
      <c r="C621" s="164" t="s">
        <v>552</v>
      </c>
      <c r="D621" s="72">
        <v>900</v>
      </c>
      <c r="E621" s="159" t="s">
        <v>561</v>
      </c>
    </row>
    <row r="622" spans="1:5" ht="21" x14ac:dyDescent="0.35">
      <c r="A622" s="175"/>
      <c r="B622" s="70" t="s">
        <v>519</v>
      </c>
      <c r="C622" s="80"/>
      <c r="D622" s="127"/>
      <c r="E622" s="159" t="s">
        <v>557</v>
      </c>
    </row>
    <row r="623" spans="1:5" ht="21" x14ac:dyDescent="0.35">
      <c r="A623" s="176"/>
      <c r="B623" s="69"/>
      <c r="C623" s="81"/>
      <c r="D623" s="73"/>
      <c r="E623" s="77"/>
    </row>
    <row r="624" spans="1:5" ht="21" x14ac:dyDescent="0.35">
      <c r="A624" s="173">
        <v>207</v>
      </c>
      <c r="B624" s="67" t="s">
        <v>518</v>
      </c>
      <c r="C624" s="79" t="s">
        <v>553</v>
      </c>
      <c r="D624" s="74">
        <v>37200</v>
      </c>
      <c r="E624" s="159" t="s">
        <v>562</v>
      </c>
    </row>
    <row r="625" spans="1:5" ht="21" x14ac:dyDescent="0.35">
      <c r="A625" s="175"/>
      <c r="B625" s="70" t="s">
        <v>519</v>
      </c>
      <c r="C625" s="80"/>
      <c r="D625" s="128"/>
      <c r="E625" s="159" t="s">
        <v>557</v>
      </c>
    </row>
    <row r="626" spans="1:5" ht="21" x14ac:dyDescent="0.35">
      <c r="A626" s="176"/>
      <c r="B626" s="71"/>
      <c r="C626" s="82"/>
      <c r="D626" s="129"/>
      <c r="E626" s="77"/>
    </row>
    <row r="627" spans="1:5" ht="21" x14ac:dyDescent="0.35">
      <c r="A627" s="173">
        <v>208</v>
      </c>
      <c r="B627" s="70" t="s">
        <v>520</v>
      </c>
      <c r="C627" s="164" t="s">
        <v>545</v>
      </c>
      <c r="D627" s="72">
        <v>2486</v>
      </c>
      <c r="E627" s="159" t="s">
        <v>564</v>
      </c>
    </row>
    <row r="628" spans="1:5" ht="21" x14ac:dyDescent="0.35">
      <c r="A628" s="175"/>
      <c r="B628" s="70" t="s">
        <v>521</v>
      </c>
      <c r="C628" s="80"/>
      <c r="D628" s="127"/>
      <c r="E628" s="159" t="s">
        <v>579</v>
      </c>
    </row>
    <row r="629" spans="1:5" ht="21" x14ac:dyDescent="0.35">
      <c r="A629" s="176"/>
      <c r="B629" s="69"/>
      <c r="C629" s="81"/>
      <c r="D629" s="73"/>
      <c r="E629" s="77"/>
    </row>
    <row r="630" spans="1:5" ht="21" x14ac:dyDescent="0.35">
      <c r="A630" s="173">
        <v>209</v>
      </c>
      <c r="B630" s="70" t="s">
        <v>522</v>
      </c>
      <c r="C630" s="79" t="s">
        <v>94</v>
      </c>
      <c r="D630" s="72">
        <v>74369</v>
      </c>
      <c r="E630" s="159" t="s">
        <v>566</v>
      </c>
    </row>
    <row r="631" spans="1:5" ht="21" x14ac:dyDescent="0.35">
      <c r="A631" s="175"/>
      <c r="B631" s="70" t="s">
        <v>523</v>
      </c>
      <c r="C631" s="80"/>
      <c r="D631" s="127"/>
      <c r="E631" s="159" t="s">
        <v>579</v>
      </c>
    </row>
    <row r="632" spans="1:5" ht="21" x14ac:dyDescent="0.35">
      <c r="A632" s="176"/>
      <c r="B632" s="69"/>
      <c r="C632" s="81"/>
      <c r="D632" s="73"/>
      <c r="E632" s="77"/>
    </row>
    <row r="633" spans="1:5" ht="21" x14ac:dyDescent="0.35">
      <c r="A633" s="173">
        <v>210</v>
      </c>
      <c r="B633" s="70" t="s">
        <v>524</v>
      </c>
      <c r="C633" s="79" t="s">
        <v>397</v>
      </c>
      <c r="D633" s="72">
        <v>30000</v>
      </c>
      <c r="E633" s="159" t="s">
        <v>567</v>
      </c>
    </row>
    <row r="634" spans="1:5" ht="21" x14ac:dyDescent="0.35">
      <c r="A634" s="175"/>
      <c r="B634" s="68"/>
      <c r="C634" s="80"/>
      <c r="D634" s="127"/>
      <c r="E634" s="159" t="s">
        <v>579</v>
      </c>
    </row>
    <row r="635" spans="1:5" ht="21" x14ac:dyDescent="0.35">
      <c r="A635" s="176"/>
      <c r="B635" s="69"/>
      <c r="C635" s="81"/>
      <c r="D635" s="73"/>
      <c r="E635" s="77"/>
    </row>
    <row r="636" spans="1:5" ht="21" x14ac:dyDescent="0.35">
      <c r="A636" s="173">
        <v>211</v>
      </c>
      <c r="B636" s="67" t="s">
        <v>525</v>
      </c>
      <c r="C636" s="79" t="s">
        <v>554</v>
      </c>
      <c r="D636" s="74">
        <v>9500</v>
      </c>
      <c r="E636" s="159" t="s">
        <v>569</v>
      </c>
    </row>
    <row r="637" spans="1:5" ht="21" x14ac:dyDescent="0.35">
      <c r="A637" s="175"/>
      <c r="B637" s="70" t="s">
        <v>526</v>
      </c>
      <c r="C637" s="80"/>
      <c r="D637" s="128"/>
      <c r="E637" s="159" t="s">
        <v>579</v>
      </c>
    </row>
    <row r="638" spans="1:5" ht="21" x14ac:dyDescent="0.35">
      <c r="A638" s="176"/>
      <c r="B638" s="71"/>
      <c r="C638" s="82"/>
      <c r="D638" s="129"/>
      <c r="E638" s="77"/>
    </row>
    <row r="639" spans="1:5" ht="21" x14ac:dyDescent="0.35">
      <c r="A639" s="173">
        <v>212</v>
      </c>
      <c r="B639" s="67" t="s">
        <v>527</v>
      </c>
      <c r="C639" s="79" t="s">
        <v>94</v>
      </c>
      <c r="D639" s="72">
        <v>7247</v>
      </c>
      <c r="E639" s="159" t="s">
        <v>570</v>
      </c>
    </row>
    <row r="640" spans="1:5" ht="21" x14ac:dyDescent="0.35">
      <c r="A640" s="175"/>
      <c r="B640" s="68" t="s">
        <v>488</v>
      </c>
      <c r="C640" s="80"/>
      <c r="D640" s="127"/>
      <c r="E640" s="159" t="s">
        <v>579</v>
      </c>
    </row>
    <row r="641" spans="1:5" ht="21" x14ac:dyDescent="0.35">
      <c r="A641" s="176"/>
      <c r="B641" s="69"/>
      <c r="C641" s="81"/>
      <c r="D641" s="73"/>
      <c r="E641" s="77"/>
    </row>
    <row r="642" spans="1:5" ht="21" x14ac:dyDescent="0.35">
      <c r="A642" s="173">
        <v>213</v>
      </c>
      <c r="B642" s="70" t="s">
        <v>528</v>
      </c>
      <c r="C642" s="79" t="s">
        <v>94</v>
      </c>
      <c r="D642" s="72">
        <v>4600</v>
      </c>
      <c r="E642" s="159" t="s">
        <v>571</v>
      </c>
    </row>
    <row r="643" spans="1:5" ht="21" x14ac:dyDescent="0.35">
      <c r="A643" s="175"/>
      <c r="B643" s="70" t="s">
        <v>529</v>
      </c>
      <c r="C643" s="80"/>
      <c r="D643" s="229"/>
      <c r="E643" s="159" t="s">
        <v>579</v>
      </c>
    </row>
    <row r="644" spans="1:5" ht="21" x14ac:dyDescent="0.35">
      <c r="A644" s="176"/>
      <c r="B644" s="71"/>
      <c r="C644" s="82"/>
      <c r="D644" s="230"/>
      <c r="E644" s="77"/>
    </row>
    <row r="645" spans="1:5" ht="21" x14ac:dyDescent="0.35">
      <c r="A645" s="173">
        <v>214</v>
      </c>
      <c r="B645" s="67" t="s">
        <v>530</v>
      </c>
      <c r="C645" s="79" t="s">
        <v>94</v>
      </c>
      <c r="D645" s="72">
        <v>6034</v>
      </c>
      <c r="E645" s="159" t="s">
        <v>572</v>
      </c>
    </row>
    <row r="646" spans="1:5" ht="21" x14ac:dyDescent="0.35">
      <c r="A646" s="175"/>
      <c r="B646" s="68" t="s">
        <v>531</v>
      </c>
      <c r="C646" s="80"/>
      <c r="D646" s="127"/>
      <c r="E646" s="159" t="s">
        <v>581</v>
      </c>
    </row>
    <row r="647" spans="1:5" ht="21" x14ac:dyDescent="0.35">
      <c r="A647" s="176"/>
      <c r="B647" s="69" t="s">
        <v>532</v>
      </c>
      <c r="C647" s="81"/>
      <c r="D647" s="73"/>
      <c r="E647" s="77"/>
    </row>
    <row r="648" spans="1:5" ht="21" x14ac:dyDescent="0.35">
      <c r="A648" s="173">
        <v>215</v>
      </c>
      <c r="B648" s="67" t="s">
        <v>533</v>
      </c>
      <c r="C648" s="79" t="s">
        <v>555</v>
      </c>
      <c r="D648" s="74">
        <v>47500</v>
      </c>
      <c r="E648" s="159" t="s">
        <v>573</v>
      </c>
    </row>
    <row r="649" spans="1:5" ht="21" x14ac:dyDescent="0.35">
      <c r="A649" s="175"/>
      <c r="B649" s="68" t="s">
        <v>531</v>
      </c>
      <c r="C649" s="80"/>
      <c r="D649" s="128"/>
      <c r="E649" s="159" t="s">
        <v>581</v>
      </c>
    </row>
    <row r="650" spans="1:5" ht="21" x14ac:dyDescent="0.35">
      <c r="A650" s="176"/>
      <c r="B650" s="69" t="s">
        <v>532</v>
      </c>
      <c r="C650" s="82"/>
      <c r="D650" s="129"/>
      <c r="E650" s="77"/>
    </row>
    <row r="651" spans="1:5" ht="21" x14ac:dyDescent="0.35">
      <c r="A651" s="173">
        <v>216</v>
      </c>
      <c r="B651" s="67" t="s">
        <v>534</v>
      </c>
      <c r="C651" s="79" t="s">
        <v>94</v>
      </c>
      <c r="D651" s="72">
        <v>58458</v>
      </c>
      <c r="E651" s="159" t="s">
        <v>575</v>
      </c>
    </row>
    <row r="652" spans="1:5" ht="21" x14ac:dyDescent="0.35">
      <c r="A652" s="175"/>
      <c r="B652" s="68"/>
      <c r="C652" s="80"/>
      <c r="D652" s="127"/>
      <c r="E652" s="159" t="s">
        <v>583</v>
      </c>
    </row>
    <row r="653" spans="1:5" ht="21" x14ac:dyDescent="0.35">
      <c r="A653" s="176"/>
      <c r="B653" s="69"/>
      <c r="C653" s="81"/>
      <c r="D653" s="73"/>
      <c r="E653" s="77"/>
    </row>
    <row r="654" spans="1:5" ht="21" x14ac:dyDescent="0.35">
      <c r="A654" s="173">
        <v>217</v>
      </c>
      <c r="B654" s="70" t="s">
        <v>253</v>
      </c>
      <c r="C654" s="79" t="s">
        <v>94</v>
      </c>
      <c r="D654" s="74">
        <v>7000</v>
      </c>
      <c r="E654" s="159" t="s">
        <v>577</v>
      </c>
    </row>
    <row r="655" spans="1:5" ht="21" x14ac:dyDescent="0.35">
      <c r="A655" s="175"/>
      <c r="B655" s="70" t="s">
        <v>535</v>
      </c>
      <c r="C655" s="80"/>
      <c r="D655" s="128"/>
      <c r="E655" s="159" t="s">
        <v>594</v>
      </c>
    </row>
    <row r="656" spans="1:5" ht="21" x14ac:dyDescent="0.35">
      <c r="A656" s="176"/>
      <c r="B656" s="71"/>
      <c r="C656" s="82"/>
      <c r="D656" s="129"/>
      <c r="E656" s="77"/>
    </row>
    <row r="657" spans="1:6" ht="21" x14ac:dyDescent="0.35">
      <c r="A657" s="173">
        <v>218</v>
      </c>
      <c r="B657" s="67" t="s">
        <v>235</v>
      </c>
      <c r="C657" s="79" t="s">
        <v>404</v>
      </c>
      <c r="D657" s="72">
        <v>119301.79</v>
      </c>
      <c r="E657" s="159" t="s">
        <v>578</v>
      </c>
    </row>
    <row r="658" spans="1:6" ht="21" x14ac:dyDescent="0.35">
      <c r="A658" s="175"/>
      <c r="B658" s="68"/>
      <c r="C658" s="80"/>
      <c r="D658" s="127"/>
      <c r="E658" s="159" t="s">
        <v>594</v>
      </c>
    </row>
    <row r="659" spans="1:6" ht="21" x14ac:dyDescent="0.35">
      <c r="A659" s="176"/>
      <c r="B659" s="69"/>
      <c r="C659" s="81"/>
      <c r="D659" s="73"/>
      <c r="E659" s="77"/>
    </row>
    <row r="660" spans="1:6" ht="21" x14ac:dyDescent="0.35">
      <c r="A660" s="173">
        <v>219</v>
      </c>
      <c r="B660" s="70" t="s">
        <v>536</v>
      </c>
      <c r="C660" s="79" t="s">
        <v>94</v>
      </c>
      <c r="D660" s="74">
        <v>35448</v>
      </c>
      <c r="E660" s="159" t="s">
        <v>595</v>
      </c>
    </row>
    <row r="661" spans="1:6" ht="21" x14ac:dyDescent="0.35">
      <c r="A661" s="175"/>
      <c r="B661" s="70"/>
      <c r="C661" s="80"/>
      <c r="D661" s="128"/>
      <c r="E661" s="159" t="s">
        <v>585</v>
      </c>
    </row>
    <row r="662" spans="1:6" ht="21" x14ac:dyDescent="0.35">
      <c r="A662" s="176"/>
      <c r="B662" s="71"/>
      <c r="C662" s="82"/>
      <c r="D662" s="129"/>
      <c r="E662" s="78"/>
    </row>
    <row r="663" spans="1:6" ht="21" x14ac:dyDescent="0.35">
      <c r="A663" s="173">
        <v>220</v>
      </c>
      <c r="B663" s="70" t="s">
        <v>537</v>
      </c>
      <c r="C663" s="79" t="s">
        <v>556</v>
      </c>
      <c r="D663" s="74">
        <v>25000</v>
      </c>
      <c r="E663" s="159" t="s">
        <v>561</v>
      </c>
      <c r="F663" s="286">
        <f>SUM(D510:D663)</f>
        <v>1726858.62</v>
      </c>
    </row>
    <row r="664" spans="1:6" ht="21" x14ac:dyDescent="0.35">
      <c r="A664" s="175"/>
      <c r="B664" s="70" t="s">
        <v>538</v>
      </c>
      <c r="C664" s="80"/>
      <c r="D664" s="128"/>
      <c r="E664" s="159" t="s">
        <v>587</v>
      </c>
    </row>
    <row r="665" spans="1:6" ht="21" x14ac:dyDescent="0.35">
      <c r="A665" s="176"/>
      <c r="B665" s="71"/>
      <c r="C665" s="82"/>
      <c r="D665" s="129"/>
      <c r="E665" s="78"/>
    </row>
    <row r="666" spans="1:6" ht="21" x14ac:dyDescent="0.35">
      <c r="A666" s="173">
        <v>221</v>
      </c>
      <c r="B666" s="67" t="s">
        <v>605</v>
      </c>
      <c r="C666" s="164" t="s">
        <v>670</v>
      </c>
      <c r="D666" s="72">
        <v>500000</v>
      </c>
      <c r="E666" s="75" t="s">
        <v>179</v>
      </c>
    </row>
    <row r="667" spans="1:6" ht="21" x14ac:dyDescent="0.35">
      <c r="A667" s="175"/>
      <c r="B667" s="68"/>
      <c r="C667" s="170"/>
      <c r="D667" s="127"/>
      <c r="E667" s="75" t="s">
        <v>685</v>
      </c>
    </row>
    <row r="668" spans="1:6" ht="21" x14ac:dyDescent="0.35">
      <c r="A668" s="176"/>
      <c r="B668" s="69"/>
      <c r="C668" s="171"/>
      <c r="D668" s="73"/>
      <c r="E668" s="77"/>
    </row>
    <row r="669" spans="1:6" ht="21" x14ac:dyDescent="0.35">
      <c r="A669" s="173">
        <v>222</v>
      </c>
      <c r="B669" s="70" t="s">
        <v>606</v>
      </c>
      <c r="C669" s="192" t="s">
        <v>671</v>
      </c>
      <c r="D669" s="112">
        <v>475000</v>
      </c>
      <c r="E669" s="75" t="s">
        <v>184</v>
      </c>
    </row>
    <row r="670" spans="1:6" ht="21" x14ac:dyDescent="0.35">
      <c r="A670" s="175"/>
      <c r="B670" s="108"/>
      <c r="C670" s="110"/>
      <c r="D670" s="110"/>
      <c r="E670" s="75" t="s">
        <v>686</v>
      </c>
    </row>
    <row r="671" spans="1:6" ht="21" x14ac:dyDescent="0.35">
      <c r="A671" s="176"/>
      <c r="B671" s="85"/>
      <c r="C671" s="111"/>
      <c r="D671" s="111"/>
      <c r="E671" s="93"/>
    </row>
    <row r="672" spans="1:6" ht="21" x14ac:dyDescent="0.35">
      <c r="A672" s="173">
        <v>223</v>
      </c>
      <c r="B672" s="70" t="s">
        <v>607</v>
      </c>
      <c r="C672" s="164" t="s">
        <v>672</v>
      </c>
      <c r="D672" s="72">
        <v>51736.32</v>
      </c>
      <c r="E672" s="75" t="s">
        <v>687</v>
      </c>
    </row>
    <row r="673" spans="1:5" ht="21" x14ac:dyDescent="0.35">
      <c r="A673" s="175"/>
      <c r="B673" s="68"/>
      <c r="C673" s="80"/>
      <c r="D673" s="127"/>
      <c r="E673" s="75" t="s">
        <v>688</v>
      </c>
    </row>
    <row r="674" spans="1:5" ht="21" x14ac:dyDescent="0.35">
      <c r="A674" s="176"/>
      <c r="B674" s="69"/>
      <c r="C674" s="81"/>
      <c r="D674" s="73"/>
      <c r="E674" s="77"/>
    </row>
    <row r="675" spans="1:5" ht="21" x14ac:dyDescent="0.35">
      <c r="A675" s="173">
        <v>224</v>
      </c>
      <c r="B675" s="167" t="s">
        <v>608</v>
      </c>
      <c r="C675" s="164" t="s">
        <v>672</v>
      </c>
      <c r="D675" s="73">
        <v>65736.320000000007</v>
      </c>
      <c r="E675" s="75" t="s">
        <v>689</v>
      </c>
    </row>
    <row r="676" spans="1:5" ht="21" x14ac:dyDescent="0.35">
      <c r="A676" s="175"/>
      <c r="B676" s="168"/>
      <c r="C676" s="165"/>
      <c r="D676" s="165"/>
      <c r="E676" s="75" t="s">
        <v>688</v>
      </c>
    </row>
    <row r="677" spans="1:5" ht="21" x14ac:dyDescent="0.35">
      <c r="A677" s="176"/>
      <c r="B677" s="169"/>
      <c r="C677" s="77"/>
      <c r="D677" s="77"/>
      <c r="E677" s="77"/>
    </row>
    <row r="678" spans="1:5" ht="21" x14ac:dyDescent="0.35">
      <c r="A678" s="173">
        <v>225</v>
      </c>
      <c r="B678" s="167" t="s">
        <v>609</v>
      </c>
      <c r="C678" s="172" t="s">
        <v>94</v>
      </c>
      <c r="D678" s="127">
        <v>22500</v>
      </c>
      <c r="E678" s="75" t="s">
        <v>567</v>
      </c>
    </row>
    <row r="679" spans="1:5" ht="21" x14ac:dyDescent="0.35">
      <c r="A679" s="175"/>
      <c r="B679" s="168" t="s">
        <v>610</v>
      </c>
      <c r="C679" s="165"/>
      <c r="D679" s="73"/>
      <c r="E679" s="75" t="s">
        <v>690</v>
      </c>
    </row>
    <row r="680" spans="1:5" ht="21" x14ac:dyDescent="0.35">
      <c r="A680" s="176"/>
      <c r="B680" s="169"/>
      <c r="C680" s="77"/>
      <c r="D680" s="77"/>
      <c r="E680" s="77"/>
    </row>
    <row r="681" spans="1:5" ht="21" x14ac:dyDescent="0.35">
      <c r="A681" s="173">
        <v>226</v>
      </c>
      <c r="B681" s="70" t="s">
        <v>611</v>
      </c>
      <c r="C681" s="72" t="s">
        <v>673</v>
      </c>
      <c r="D681" s="74">
        <v>8000</v>
      </c>
      <c r="E681" s="75" t="s">
        <v>691</v>
      </c>
    </row>
    <row r="682" spans="1:5" ht="21" x14ac:dyDescent="0.35">
      <c r="A682" s="175"/>
      <c r="B682" s="70"/>
      <c r="C682" s="80"/>
      <c r="D682" s="128"/>
      <c r="E682" s="75" t="s">
        <v>690</v>
      </c>
    </row>
    <row r="683" spans="1:5" ht="21" x14ac:dyDescent="0.35">
      <c r="A683" s="176"/>
      <c r="B683" s="71"/>
      <c r="C683" s="81"/>
      <c r="D683" s="129"/>
      <c r="E683" s="77"/>
    </row>
    <row r="684" spans="1:5" ht="21" x14ac:dyDescent="0.35">
      <c r="A684" s="173">
        <v>227</v>
      </c>
      <c r="B684" s="70" t="s">
        <v>612</v>
      </c>
      <c r="C684" s="216" t="s">
        <v>674</v>
      </c>
      <c r="D684" s="74">
        <v>17250</v>
      </c>
      <c r="E684" s="75" t="s">
        <v>692</v>
      </c>
    </row>
    <row r="685" spans="1:5" ht="21" x14ac:dyDescent="0.35">
      <c r="A685" s="175"/>
      <c r="B685" s="68"/>
      <c r="C685" s="80"/>
      <c r="D685" s="127"/>
      <c r="E685" s="75" t="s">
        <v>693</v>
      </c>
    </row>
    <row r="686" spans="1:5" ht="21" x14ac:dyDescent="0.35">
      <c r="A686" s="176"/>
      <c r="B686" s="69"/>
      <c r="C686" s="81"/>
      <c r="D686" s="73"/>
      <c r="E686" s="77"/>
    </row>
    <row r="687" spans="1:5" ht="21" x14ac:dyDescent="0.35">
      <c r="A687" s="173">
        <v>228</v>
      </c>
      <c r="B687" s="70" t="s">
        <v>613</v>
      </c>
      <c r="C687" s="79" t="s">
        <v>675</v>
      </c>
      <c r="D687" s="74">
        <v>6000</v>
      </c>
      <c r="E687" s="75" t="s">
        <v>694</v>
      </c>
    </row>
    <row r="688" spans="1:5" ht="21" x14ac:dyDescent="0.35">
      <c r="A688" s="175"/>
      <c r="B688" s="70" t="s">
        <v>614</v>
      </c>
      <c r="C688" s="80"/>
      <c r="D688" s="128"/>
      <c r="E688" s="75" t="s">
        <v>693</v>
      </c>
    </row>
    <row r="689" spans="1:5" ht="21" x14ac:dyDescent="0.35">
      <c r="A689" s="176"/>
      <c r="B689" s="71"/>
      <c r="C689" s="82"/>
      <c r="D689" s="129"/>
      <c r="E689" s="77"/>
    </row>
    <row r="690" spans="1:5" ht="21" x14ac:dyDescent="0.35">
      <c r="A690" s="173">
        <v>229</v>
      </c>
      <c r="B690" s="67" t="s">
        <v>615</v>
      </c>
      <c r="C690" s="109" t="s">
        <v>287</v>
      </c>
      <c r="D690" s="72">
        <v>300000</v>
      </c>
      <c r="E690" s="75" t="s">
        <v>695</v>
      </c>
    </row>
    <row r="691" spans="1:5" ht="21" x14ac:dyDescent="0.35">
      <c r="A691" s="175"/>
      <c r="B691" s="68" t="s">
        <v>616</v>
      </c>
      <c r="C691" s="80"/>
      <c r="D691" s="127"/>
      <c r="E691" s="75" t="s">
        <v>696</v>
      </c>
    </row>
    <row r="692" spans="1:5" ht="21" x14ac:dyDescent="0.35">
      <c r="A692" s="176"/>
      <c r="B692" s="69"/>
      <c r="C692" s="81"/>
      <c r="D692" s="73"/>
      <c r="E692" s="77"/>
    </row>
    <row r="693" spans="1:5" ht="21" x14ac:dyDescent="0.35">
      <c r="A693" s="173">
        <v>230</v>
      </c>
      <c r="B693" s="67" t="s">
        <v>617</v>
      </c>
      <c r="C693" s="79" t="s">
        <v>676</v>
      </c>
      <c r="D693" s="74">
        <v>270000</v>
      </c>
      <c r="E693" s="75" t="s">
        <v>697</v>
      </c>
    </row>
    <row r="694" spans="1:5" ht="21" x14ac:dyDescent="0.35">
      <c r="A694" s="175"/>
      <c r="B694" s="70"/>
      <c r="C694" s="80"/>
      <c r="D694" s="128"/>
      <c r="E694" s="75" t="s">
        <v>696</v>
      </c>
    </row>
    <row r="695" spans="1:5" ht="21" x14ac:dyDescent="0.35">
      <c r="A695" s="176"/>
      <c r="B695" s="71"/>
      <c r="C695" s="82"/>
      <c r="D695" s="129"/>
      <c r="E695" s="77"/>
    </row>
    <row r="696" spans="1:5" ht="21" x14ac:dyDescent="0.35">
      <c r="A696" s="173">
        <v>231</v>
      </c>
      <c r="B696" s="67" t="s">
        <v>618</v>
      </c>
      <c r="C696" s="79" t="s">
        <v>675</v>
      </c>
      <c r="D696" s="72">
        <v>3975</v>
      </c>
      <c r="E696" s="75" t="s">
        <v>698</v>
      </c>
    </row>
    <row r="697" spans="1:5" ht="21" x14ac:dyDescent="0.35">
      <c r="A697" s="175"/>
      <c r="B697" s="70"/>
      <c r="C697" s="80"/>
      <c r="D697" s="127"/>
      <c r="E697" s="75" t="s">
        <v>699</v>
      </c>
    </row>
    <row r="698" spans="1:5" ht="21" x14ac:dyDescent="0.35">
      <c r="A698" s="176"/>
      <c r="B698" s="69"/>
      <c r="C698" s="81"/>
      <c r="D698" s="73"/>
      <c r="E698" s="77"/>
    </row>
    <row r="699" spans="1:5" ht="21" x14ac:dyDescent="0.35">
      <c r="A699" s="173">
        <v>232</v>
      </c>
      <c r="B699" s="70" t="s">
        <v>619</v>
      </c>
      <c r="C699" s="164" t="s">
        <v>672</v>
      </c>
      <c r="D699" s="74">
        <v>113716.33</v>
      </c>
      <c r="E699" s="75" t="s">
        <v>700</v>
      </c>
    </row>
    <row r="700" spans="1:5" ht="21" x14ac:dyDescent="0.35">
      <c r="A700" s="175"/>
      <c r="B700" s="70"/>
      <c r="C700" s="80"/>
      <c r="D700" s="128"/>
      <c r="E700" s="75" t="s">
        <v>701</v>
      </c>
    </row>
    <row r="701" spans="1:5" ht="21" x14ac:dyDescent="0.35">
      <c r="A701" s="176"/>
      <c r="B701" s="71"/>
      <c r="C701" s="82"/>
      <c r="D701" s="129"/>
      <c r="E701" s="77"/>
    </row>
    <row r="702" spans="1:5" ht="21" x14ac:dyDescent="0.35">
      <c r="A702" s="173">
        <v>233</v>
      </c>
      <c r="B702" s="67" t="s">
        <v>620</v>
      </c>
      <c r="C702" s="79" t="s">
        <v>675</v>
      </c>
      <c r="D702" s="72">
        <v>11904</v>
      </c>
      <c r="E702" s="75" t="s">
        <v>702</v>
      </c>
    </row>
    <row r="703" spans="1:5" ht="21" x14ac:dyDescent="0.35">
      <c r="A703" s="175"/>
      <c r="B703" s="68"/>
      <c r="C703" s="80"/>
      <c r="D703" s="127"/>
      <c r="E703" s="75" t="s">
        <v>703</v>
      </c>
    </row>
    <row r="704" spans="1:5" ht="21" x14ac:dyDescent="0.35">
      <c r="A704" s="176"/>
      <c r="B704" s="69"/>
      <c r="C704" s="81"/>
      <c r="D704" s="73"/>
      <c r="E704" s="77"/>
    </row>
    <row r="705" spans="1:6" ht="21" x14ac:dyDescent="0.35">
      <c r="A705" s="173">
        <v>234</v>
      </c>
      <c r="B705" s="70" t="s">
        <v>621</v>
      </c>
      <c r="C705" s="79" t="s">
        <v>675</v>
      </c>
      <c r="D705" s="74">
        <v>3200</v>
      </c>
      <c r="E705" s="75" t="s">
        <v>704</v>
      </c>
      <c r="F705" s="287"/>
    </row>
    <row r="706" spans="1:6" ht="21" x14ac:dyDescent="0.35">
      <c r="A706" s="175"/>
      <c r="B706" s="70" t="s">
        <v>622</v>
      </c>
      <c r="C706" s="80"/>
      <c r="D706" s="128"/>
      <c r="E706" s="75" t="s">
        <v>705</v>
      </c>
    </row>
    <row r="707" spans="1:6" ht="21" x14ac:dyDescent="0.35">
      <c r="A707" s="176"/>
      <c r="B707" s="71" t="s">
        <v>623</v>
      </c>
      <c r="C707" s="82"/>
      <c r="D707" s="129"/>
      <c r="E707" s="77"/>
    </row>
    <row r="708" spans="1:6" ht="21" x14ac:dyDescent="0.35">
      <c r="A708" s="173">
        <v>235</v>
      </c>
      <c r="B708" s="70" t="s">
        <v>624</v>
      </c>
      <c r="C708" s="79" t="s">
        <v>94</v>
      </c>
      <c r="D708" s="72">
        <v>13530</v>
      </c>
      <c r="E708" s="75" t="s">
        <v>706</v>
      </c>
    </row>
    <row r="709" spans="1:6" ht="21" x14ac:dyDescent="0.35">
      <c r="A709" s="175"/>
      <c r="B709" s="68" t="s">
        <v>625</v>
      </c>
      <c r="C709" s="80"/>
      <c r="D709" s="127"/>
      <c r="E709" s="75" t="s">
        <v>707</v>
      </c>
    </row>
    <row r="710" spans="1:6" ht="21" x14ac:dyDescent="0.35">
      <c r="A710" s="176"/>
      <c r="B710" s="69"/>
      <c r="C710" s="81"/>
      <c r="D710" s="73"/>
      <c r="E710" s="77"/>
    </row>
    <row r="711" spans="1:6" ht="21" x14ac:dyDescent="0.35">
      <c r="A711" s="173">
        <v>236</v>
      </c>
      <c r="B711" s="70" t="s">
        <v>626</v>
      </c>
      <c r="C711" s="79" t="s">
        <v>94</v>
      </c>
      <c r="D711" s="74">
        <v>8000</v>
      </c>
      <c r="E711" s="75" t="s">
        <v>708</v>
      </c>
    </row>
    <row r="712" spans="1:6" ht="21" x14ac:dyDescent="0.35">
      <c r="A712" s="175"/>
      <c r="B712" s="70" t="s">
        <v>627</v>
      </c>
      <c r="C712" s="80"/>
      <c r="D712" s="128"/>
      <c r="E712" s="75" t="s">
        <v>707</v>
      </c>
    </row>
    <row r="713" spans="1:6" ht="21" x14ac:dyDescent="0.35">
      <c r="A713" s="176"/>
      <c r="B713" s="71" t="s">
        <v>628</v>
      </c>
      <c r="C713" s="82"/>
      <c r="D713" s="129"/>
      <c r="E713" s="77"/>
    </row>
    <row r="714" spans="1:6" ht="21" x14ac:dyDescent="0.35">
      <c r="A714" s="173">
        <v>237</v>
      </c>
      <c r="B714" s="70" t="s">
        <v>629</v>
      </c>
      <c r="C714" s="79" t="s">
        <v>677</v>
      </c>
      <c r="D714" s="74">
        <v>8881</v>
      </c>
      <c r="E714" s="75" t="s">
        <v>709</v>
      </c>
    </row>
    <row r="715" spans="1:6" ht="21" x14ac:dyDescent="0.35">
      <c r="A715" s="175"/>
      <c r="B715" s="70"/>
      <c r="C715" s="80"/>
      <c r="D715" s="128"/>
      <c r="E715" s="75" t="s">
        <v>710</v>
      </c>
    </row>
    <row r="716" spans="1:6" ht="21" x14ac:dyDescent="0.35">
      <c r="A716" s="176"/>
      <c r="B716" s="71"/>
      <c r="C716" s="82"/>
      <c r="D716" s="129"/>
      <c r="E716" s="77"/>
    </row>
    <row r="717" spans="1:6" ht="21" x14ac:dyDescent="0.35">
      <c r="A717" s="173">
        <v>238</v>
      </c>
      <c r="B717" s="70" t="s">
        <v>630</v>
      </c>
      <c r="C717" s="164" t="s">
        <v>672</v>
      </c>
      <c r="D717" s="74">
        <v>30380.51</v>
      </c>
      <c r="E717" s="75" t="s">
        <v>711</v>
      </c>
    </row>
    <row r="718" spans="1:6" ht="21" x14ac:dyDescent="0.35">
      <c r="A718" s="175"/>
      <c r="B718" s="70"/>
      <c r="C718" s="80"/>
      <c r="D718" s="128"/>
      <c r="E718" s="75" t="s">
        <v>710</v>
      </c>
    </row>
    <row r="719" spans="1:6" ht="21" x14ac:dyDescent="0.35">
      <c r="A719" s="176"/>
      <c r="B719" s="71"/>
      <c r="C719" s="82"/>
      <c r="D719" s="129"/>
      <c r="E719" s="77"/>
    </row>
    <row r="720" spans="1:6" ht="21" x14ac:dyDescent="0.35">
      <c r="A720" s="173">
        <v>239</v>
      </c>
      <c r="B720" s="70" t="s">
        <v>631</v>
      </c>
      <c r="C720" s="164" t="s">
        <v>672</v>
      </c>
      <c r="D720" s="74">
        <v>9398.99</v>
      </c>
      <c r="E720" s="75" t="s">
        <v>712</v>
      </c>
    </row>
    <row r="721" spans="1:5" ht="21" x14ac:dyDescent="0.35">
      <c r="A721" s="175"/>
      <c r="B721" s="70"/>
      <c r="C721" s="80"/>
      <c r="D721" s="128"/>
      <c r="E721" s="75" t="s">
        <v>710</v>
      </c>
    </row>
    <row r="722" spans="1:5" ht="21" x14ac:dyDescent="0.35">
      <c r="A722" s="176"/>
      <c r="B722" s="71"/>
      <c r="C722" s="82"/>
      <c r="D722" s="129"/>
      <c r="E722" s="77"/>
    </row>
    <row r="723" spans="1:5" ht="21" x14ac:dyDescent="0.35">
      <c r="A723" s="173">
        <v>240</v>
      </c>
      <c r="B723" s="70" t="s">
        <v>632</v>
      </c>
      <c r="C723" s="79" t="s">
        <v>94</v>
      </c>
      <c r="D723" s="74">
        <v>10000</v>
      </c>
      <c r="E723" s="75" t="s">
        <v>713</v>
      </c>
    </row>
    <row r="724" spans="1:5" ht="21" x14ac:dyDescent="0.35">
      <c r="A724" s="175"/>
      <c r="B724" s="70"/>
      <c r="C724" s="80"/>
      <c r="D724" s="128"/>
      <c r="E724" s="75" t="s">
        <v>710</v>
      </c>
    </row>
    <row r="725" spans="1:5" ht="21" x14ac:dyDescent="0.35">
      <c r="A725" s="176"/>
      <c r="B725" s="71"/>
      <c r="C725" s="82"/>
      <c r="D725" s="129"/>
      <c r="E725" s="77"/>
    </row>
    <row r="726" spans="1:5" ht="21" x14ac:dyDescent="0.35">
      <c r="A726" s="173">
        <v>241</v>
      </c>
      <c r="B726" s="70" t="s">
        <v>633</v>
      </c>
      <c r="C726" s="74" t="s">
        <v>392</v>
      </c>
      <c r="D726" s="74">
        <v>71492.05</v>
      </c>
      <c r="E726" s="75" t="s">
        <v>714</v>
      </c>
    </row>
    <row r="727" spans="1:5" ht="21" x14ac:dyDescent="0.35">
      <c r="A727" s="175"/>
      <c r="B727" s="70" t="s">
        <v>634</v>
      </c>
      <c r="C727" s="80"/>
      <c r="D727" s="128"/>
      <c r="E727" s="75" t="s">
        <v>715</v>
      </c>
    </row>
    <row r="728" spans="1:5" ht="21" x14ac:dyDescent="0.35">
      <c r="A728" s="176"/>
      <c r="B728" s="71"/>
      <c r="C728" s="82"/>
      <c r="D728" s="129"/>
      <c r="E728" s="77"/>
    </row>
    <row r="729" spans="1:5" ht="21" x14ac:dyDescent="0.35">
      <c r="A729" s="173">
        <v>242</v>
      </c>
      <c r="B729" s="70" t="s">
        <v>635</v>
      </c>
      <c r="C729" s="164" t="s">
        <v>672</v>
      </c>
      <c r="D729" s="74">
        <v>29150.18</v>
      </c>
      <c r="E729" s="75" t="s">
        <v>716</v>
      </c>
    </row>
    <row r="730" spans="1:5" ht="21" x14ac:dyDescent="0.35">
      <c r="A730" s="175"/>
      <c r="B730" s="70"/>
      <c r="C730" s="80"/>
      <c r="D730" s="128"/>
      <c r="E730" s="75" t="s">
        <v>715</v>
      </c>
    </row>
    <row r="731" spans="1:5" ht="21" x14ac:dyDescent="0.35">
      <c r="A731" s="176"/>
      <c r="B731" s="71"/>
      <c r="C731" s="82"/>
      <c r="D731" s="129"/>
      <c r="E731" s="77"/>
    </row>
    <row r="732" spans="1:5" ht="21" x14ac:dyDescent="0.35">
      <c r="A732" s="173">
        <v>243</v>
      </c>
      <c r="B732" s="70" t="s">
        <v>636</v>
      </c>
      <c r="C732" s="79" t="s">
        <v>94</v>
      </c>
      <c r="D732" s="74">
        <v>24750</v>
      </c>
      <c r="E732" s="75" t="s">
        <v>717</v>
      </c>
    </row>
    <row r="733" spans="1:5" ht="21" x14ac:dyDescent="0.35">
      <c r="A733" s="175"/>
      <c r="B733" s="70" t="s">
        <v>637</v>
      </c>
      <c r="C733" s="80"/>
      <c r="D733" s="128"/>
      <c r="E733" s="75" t="s">
        <v>718</v>
      </c>
    </row>
    <row r="734" spans="1:5" ht="21" x14ac:dyDescent="0.35">
      <c r="A734" s="176"/>
      <c r="B734" s="71"/>
      <c r="C734" s="82"/>
      <c r="D734" s="129"/>
      <c r="E734" s="77"/>
    </row>
    <row r="735" spans="1:5" ht="21" x14ac:dyDescent="0.35">
      <c r="A735" s="173">
        <v>244</v>
      </c>
      <c r="B735" s="70" t="s">
        <v>58</v>
      </c>
      <c r="C735" s="79" t="s">
        <v>94</v>
      </c>
      <c r="D735" s="74">
        <v>6840</v>
      </c>
      <c r="E735" s="75" t="s">
        <v>719</v>
      </c>
    </row>
    <row r="736" spans="1:5" ht="21" x14ac:dyDescent="0.35">
      <c r="A736" s="175"/>
      <c r="B736" s="70"/>
      <c r="C736" s="80"/>
      <c r="D736" s="128"/>
      <c r="E736" s="75" t="s">
        <v>718</v>
      </c>
    </row>
    <row r="737" spans="1:6" ht="21" x14ac:dyDescent="0.35">
      <c r="A737" s="176"/>
      <c r="B737" s="71"/>
      <c r="C737" s="82"/>
      <c r="D737" s="129"/>
      <c r="E737" s="77"/>
    </row>
    <row r="738" spans="1:6" ht="21" x14ac:dyDescent="0.35">
      <c r="A738" s="173">
        <v>245</v>
      </c>
      <c r="B738" s="70" t="s">
        <v>638</v>
      </c>
      <c r="C738" s="79" t="s">
        <v>675</v>
      </c>
      <c r="D738" s="74">
        <v>3552</v>
      </c>
      <c r="E738" s="75" t="s">
        <v>720</v>
      </c>
    </row>
    <row r="739" spans="1:6" ht="21" x14ac:dyDescent="0.35">
      <c r="A739" s="175"/>
      <c r="B739" s="70"/>
      <c r="C739" s="80"/>
      <c r="D739" s="128"/>
      <c r="E739" s="75" t="s">
        <v>721</v>
      </c>
    </row>
    <row r="740" spans="1:6" ht="21" x14ac:dyDescent="0.35">
      <c r="A740" s="176"/>
      <c r="B740" s="71"/>
      <c r="C740" s="82"/>
      <c r="D740" s="129"/>
      <c r="E740" s="77"/>
    </row>
    <row r="741" spans="1:6" ht="21" x14ac:dyDescent="0.35">
      <c r="A741" s="173">
        <v>246</v>
      </c>
      <c r="B741" s="70" t="s">
        <v>232</v>
      </c>
      <c r="C741" s="79" t="s">
        <v>258</v>
      </c>
      <c r="D741" s="74">
        <v>19302.8</v>
      </c>
      <c r="E741" s="75" t="s">
        <v>722</v>
      </c>
    </row>
    <row r="742" spans="1:6" ht="21" x14ac:dyDescent="0.35">
      <c r="A742" s="175"/>
      <c r="B742" s="70"/>
      <c r="C742" s="80"/>
      <c r="D742" s="128"/>
      <c r="E742" s="75" t="s">
        <v>721</v>
      </c>
      <c r="F742" s="287"/>
    </row>
    <row r="743" spans="1:6" ht="21" x14ac:dyDescent="0.35">
      <c r="A743" s="176"/>
      <c r="B743" s="71"/>
      <c r="C743" s="82"/>
      <c r="D743" s="129"/>
      <c r="E743" s="77"/>
    </row>
    <row r="744" spans="1:6" ht="21" x14ac:dyDescent="0.35">
      <c r="A744" s="173">
        <v>247</v>
      </c>
      <c r="B744" s="70" t="s">
        <v>639</v>
      </c>
      <c r="C744" s="79" t="s">
        <v>675</v>
      </c>
      <c r="D744" s="74">
        <v>6800</v>
      </c>
      <c r="E744" s="75" t="s">
        <v>723</v>
      </c>
    </row>
    <row r="745" spans="1:6" ht="21" x14ac:dyDescent="0.35">
      <c r="A745" s="175"/>
      <c r="B745" s="70"/>
      <c r="C745" s="80"/>
      <c r="D745" s="128"/>
      <c r="E745" s="75" t="s">
        <v>724</v>
      </c>
    </row>
    <row r="746" spans="1:6" ht="21" x14ac:dyDescent="0.35">
      <c r="A746" s="176"/>
      <c r="B746" s="71"/>
      <c r="C746" s="82"/>
      <c r="D746" s="129"/>
      <c r="E746" s="77"/>
    </row>
    <row r="747" spans="1:6" ht="21" x14ac:dyDescent="0.35">
      <c r="A747" s="173">
        <v>248</v>
      </c>
      <c r="B747" s="70" t="s">
        <v>640</v>
      </c>
      <c r="C747" s="79" t="s">
        <v>678</v>
      </c>
      <c r="D747" s="74">
        <v>31436.6</v>
      </c>
      <c r="E747" s="75" t="s">
        <v>725</v>
      </c>
    </row>
    <row r="748" spans="1:6" ht="21" x14ac:dyDescent="0.35">
      <c r="A748" s="175"/>
      <c r="B748" s="70"/>
      <c r="C748" s="80"/>
      <c r="D748" s="128"/>
      <c r="E748" s="75" t="s">
        <v>724</v>
      </c>
    </row>
    <row r="749" spans="1:6" ht="21" x14ac:dyDescent="0.35">
      <c r="A749" s="176"/>
      <c r="B749" s="71"/>
      <c r="C749" s="82"/>
      <c r="D749" s="129"/>
      <c r="E749" s="77"/>
    </row>
    <row r="750" spans="1:6" ht="21" x14ac:dyDescent="0.35">
      <c r="A750" s="173">
        <v>249</v>
      </c>
      <c r="B750" s="70" t="s">
        <v>641</v>
      </c>
      <c r="C750" s="79" t="s">
        <v>404</v>
      </c>
      <c r="D750" s="74">
        <v>18538.82</v>
      </c>
      <c r="E750" s="75" t="s">
        <v>582</v>
      </c>
    </row>
    <row r="751" spans="1:6" ht="21" x14ac:dyDescent="0.35">
      <c r="A751" s="175"/>
      <c r="B751" s="70"/>
      <c r="C751" s="80"/>
      <c r="D751" s="128"/>
      <c r="E751" s="75" t="s">
        <v>693</v>
      </c>
    </row>
    <row r="752" spans="1:6" ht="21" x14ac:dyDescent="0.35">
      <c r="A752" s="176"/>
      <c r="B752" s="71"/>
      <c r="C752" s="82"/>
      <c r="D752" s="129"/>
      <c r="E752" s="77"/>
    </row>
    <row r="753" spans="1:5" ht="21" x14ac:dyDescent="0.35">
      <c r="A753" s="173">
        <v>250</v>
      </c>
      <c r="B753" s="70" t="s">
        <v>642</v>
      </c>
      <c r="C753" s="79" t="s">
        <v>94</v>
      </c>
      <c r="D753" s="74">
        <v>1200</v>
      </c>
      <c r="E753" s="75" t="s">
        <v>726</v>
      </c>
    </row>
    <row r="754" spans="1:5" ht="21" x14ac:dyDescent="0.35">
      <c r="A754" s="175"/>
      <c r="B754" s="70"/>
      <c r="C754" s="80"/>
      <c r="D754" s="128"/>
      <c r="E754" s="75" t="s">
        <v>693</v>
      </c>
    </row>
    <row r="755" spans="1:5" ht="21" x14ac:dyDescent="0.35">
      <c r="A755" s="176"/>
      <c r="B755" s="71"/>
      <c r="C755" s="82"/>
      <c r="D755" s="129"/>
      <c r="E755" s="77"/>
    </row>
    <row r="756" spans="1:5" ht="21" x14ac:dyDescent="0.35">
      <c r="A756" s="173">
        <v>251</v>
      </c>
      <c r="B756" s="70" t="s">
        <v>643</v>
      </c>
      <c r="C756" s="79" t="s">
        <v>679</v>
      </c>
      <c r="D756" s="74">
        <v>20704.5</v>
      </c>
      <c r="E756" s="75" t="s">
        <v>584</v>
      </c>
    </row>
    <row r="757" spans="1:5" ht="21" x14ac:dyDescent="0.35">
      <c r="A757" s="175"/>
      <c r="B757" s="70" t="s">
        <v>644</v>
      </c>
      <c r="C757" s="80"/>
      <c r="D757" s="128"/>
      <c r="E757" s="75" t="s">
        <v>696</v>
      </c>
    </row>
    <row r="758" spans="1:5" ht="21" x14ac:dyDescent="0.35">
      <c r="A758" s="176"/>
      <c r="B758" s="71"/>
      <c r="C758" s="82"/>
      <c r="D758" s="129"/>
      <c r="E758" s="77"/>
    </row>
    <row r="759" spans="1:5" ht="21" x14ac:dyDescent="0.35">
      <c r="A759" s="173">
        <v>252</v>
      </c>
      <c r="B759" s="70" t="s">
        <v>645</v>
      </c>
      <c r="C759" s="79" t="s">
        <v>94</v>
      </c>
      <c r="D759" s="74">
        <v>99995</v>
      </c>
      <c r="E759" s="75" t="s">
        <v>586</v>
      </c>
    </row>
    <row r="760" spans="1:5" ht="21" x14ac:dyDescent="0.35">
      <c r="A760" s="175"/>
      <c r="B760" s="70"/>
      <c r="C760" s="80"/>
      <c r="D760" s="128"/>
      <c r="E760" s="75" t="s">
        <v>696</v>
      </c>
    </row>
    <row r="761" spans="1:5" ht="21" x14ac:dyDescent="0.35">
      <c r="A761" s="176"/>
      <c r="B761" s="71"/>
      <c r="C761" s="82"/>
      <c r="D761" s="129"/>
      <c r="E761" s="77"/>
    </row>
    <row r="762" spans="1:5" ht="21" x14ac:dyDescent="0.35">
      <c r="A762" s="173">
        <v>253</v>
      </c>
      <c r="B762" s="67" t="s">
        <v>646</v>
      </c>
      <c r="C762" s="79" t="s">
        <v>94</v>
      </c>
      <c r="D762" s="72">
        <v>71290</v>
      </c>
      <c r="E762" s="75" t="s">
        <v>727</v>
      </c>
    </row>
    <row r="763" spans="1:5" ht="21" x14ac:dyDescent="0.35">
      <c r="A763" s="175"/>
      <c r="B763" s="68"/>
      <c r="C763" s="80"/>
      <c r="D763" s="127"/>
      <c r="E763" s="75" t="s">
        <v>699</v>
      </c>
    </row>
    <row r="764" spans="1:5" ht="21" x14ac:dyDescent="0.35">
      <c r="A764" s="176"/>
      <c r="B764" s="69"/>
      <c r="C764" s="81"/>
      <c r="D764" s="73"/>
      <c r="E764" s="77"/>
    </row>
    <row r="765" spans="1:5" ht="21" x14ac:dyDescent="0.35">
      <c r="A765" s="173">
        <v>254</v>
      </c>
      <c r="B765" s="67" t="s">
        <v>647</v>
      </c>
      <c r="C765" s="79" t="s">
        <v>397</v>
      </c>
      <c r="D765" s="74">
        <v>14406</v>
      </c>
      <c r="E765" s="75" t="s">
        <v>588</v>
      </c>
    </row>
    <row r="766" spans="1:5" ht="21" x14ac:dyDescent="0.35">
      <c r="A766" s="175"/>
      <c r="B766" s="70"/>
      <c r="C766" s="80"/>
      <c r="D766" s="128"/>
      <c r="E766" s="75" t="s">
        <v>699</v>
      </c>
    </row>
    <row r="767" spans="1:5" ht="21" x14ac:dyDescent="0.35">
      <c r="A767" s="176"/>
      <c r="B767" s="71"/>
      <c r="C767" s="82"/>
      <c r="D767" s="129"/>
      <c r="E767" s="77"/>
    </row>
    <row r="768" spans="1:5" ht="21" x14ac:dyDescent="0.35">
      <c r="A768" s="173">
        <v>255</v>
      </c>
      <c r="B768" s="67" t="s">
        <v>648</v>
      </c>
      <c r="C768" s="79" t="s">
        <v>680</v>
      </c>
      <c r="D768" s="72">
        <v>20000</v>
      </c>
      <c r="E768" s="75" t="s">
        <v>590</v>
      </c>
    </row>
    <row r="769" spans="1:5" ht="21" x14ac:dyDescent="0.35">
      <c r="A769" s="175"/>
      <c r="B769" s="68"/>
      <c r="C769" s="80"/>
      <c r="D769" s="127"/>
      <c r="E769" s="75" t="s">
        <v>701</v>
      </c>
    </row>
    <row r="770" spans="1:5" ht="21" x14ac:dyDescent="0.35">
      <c r="A770" s="176"/>
      <c r="B770" s="69"/>
      <c r="C770" s="81"/>
      <c r="D770" s="73"/>
      <c r="E770" s="77"/>
    </row>
    <row r="771" spans="1:5" ht="21" x14ac:dyDescent="0.35">
      <c r="A771" s="173">
        <v>256</v>
      </c>
      <c r="B771" s="67" t="s">
        <v>649</v>
      </c>
      <c r="C771" s="79" t="s">
        <v>397</v>
      </c>
      <c r="D771" s="72">
        <v>30000</v>
      </c>
      <c r="E771" s="75" t="s">
        <v>687</v>
      </c>
    </row>
    <row r="772" spans="1:5" ht="21" x14ac:dyDescent="0.35">
      <c r="A772" s="175"/>
      <c r="B772" s="68"/>
      <c r="C772" s="80"/>
      <c r="D772" s="127"/>
      <c r="E772" s="75" t="s">
        <v>703</v>
      </c>
    </row>
    <row r="773" spans="1:5" ht="21" x14ac:dyDescent="0.35">
      <c r="A773" s="176"/>
      <c r="B773" s="69"/>
      <c r="C773" s="81"/>
      <c r="D773" s="73"/>
      <c r="E773" s="77"/>
    </row>
    <row r="774" spans="1:5" ht="21" x14ac:dyDescent="0.35">
      <c r="A774" s="173">
        <v>257</v>
      </c>
      <c r="B774" s="67" t="s">
        <v>650</v>
      </c>
      <c r="C774" s="79" t="s">
        <v>94</v>
      </c>
      <c r="D774" s="72">
        <v>31250</v>
      </c>
      <c r="E774" s="75" t="s">
        <v>689</v>
      </c>
    </row>
    <row r="775" spans="1:5" ht="21" x14ac:dyDescent="0.35">
      <c r="A775" s="175"/>
      <c r="B775" s="68" t="s">
        <v>651</v>
      </c>
      <c r="C775" s="80"/>
      <c r="D775" s="127"/>
      <c r="E775" s="75" t="s">
        <v>703</v>
      </c>
    </row>
    <row r="776" spans="1:5" ht="21" x14ac:dyDescent="0.35">
      <c r="A776" s="176"/>
      <c r="B776" s="69"/>
      <c r="C776" s="81"/>
      <c r="D776" s="73"/>
      <c r="E776" s="77"/>
    </row>
    <row r="777" spans="1:5" ht="21" x14ac:dyDescent="0.35">
      <c r="A777" s="173">
        <v>258</v>
      </c>
      <c r="B777" s="67" t="s">
        <v>652</v>
      </c>
      <c r="C777" s="79" t="s">
        <v>94</v>
      </c>
      <c r="D777" s="72">
        <v>6370</v>
      </c>
      <c r="E777" s="75" t="s">
        <v>728</v>
      </c>
    </row>
    <row r="778" spans="1:5" ht="21" x14ac:dyDescent="0.35">
      <c r="A778" s="175"/>
      <c r="B778" s="68" t="s">
        <v>653</v>
      </c>
      <c r="C778" s="80"/>
      <c r="D778" s="127"/>
      <c r="E778" s="75" t="s">
        <v>703</v>
      </c>
    </row>
    <row r="779" spans="1:5" ht="21" x14ac:dyDescent="0.35">
      <c r="A779" s="176"/>
      <c r="B779" s="69"/>
      <c r="C779" s="81"/>
      <c r="D779" s="73"/>
      <c r="E779" s="77"/>
    </row>
    <row r="780" spans="1:5" ht="21" x14ac:dyDescent="0.35">
      <c r="A780" s="173">
        <v>259</v>
      </c>
      <c r="B780" s="67" t="s">
        <v>654</v>
      </c>
      <c r="C780" s="79" t="s">
        <v>397</v>
      </c>
      <c r="D780" s="72">
        <v>12000</v>
      </c>
      <c r="E780" s="75" t="s">
        <v>691</v>
      </c>
    </row>
    <row r="781" spans="1:5" ht="21" x14ac:dyDescent="0.35">
      <c r="A781" s="175"/>
      <c r="B781" s="68" t="s">
        <v>655</v>
      </c>
      <c r="C781" s="80"/>
      <c r="D781" s="127"/>
      <c r="E781" s="75" t="s">
        <v>705</v>
      </c>
    </row>
    <row r="782" spans="1:5" ht="21" x14ac:dyDescent="0.35">
      <c r="A782" s="176"/>
      <c r="B782" s="69"/>
      <c r="C782" s="81"/>
      <c r="D782" s="73"/>
      <c r="E782" s="77"/>
    </row>
    <row r="783" spans="1:5" ht="21" x14ac:dyDescent="0.35">
      <c r="A783" s="173">
        <v>260</v>
      </c>
      <c r="B783" s="67" t="s">
        <v>656</v>
      </c>
      <c r="C783" s="79" t="s">
        <v>397</v>
      </c>
      <c r="D783" s="72">
        <v>48000</v>
      </c>
      <c r="E783" s="75" t="s">
        <v>692</v>
      </c>
    </row>
    <row r="784" spans="1:5" ht="21" x14ac:dyDescent="0.35">
      <c r="A784" s="175"/>
      <c r="B784" s="68"/>
      <c r="C784" s="80"/>
      <c r="D784" s="127"/>
      <c r="E784" s="75" t="s">
        <v>705</v>
      </c>
    </row>
    <row r="785" spans="1:5" ht="21" x14ac:dyDescent="0.35">
      <c r="A785" s="176"/>
      <c r="B785" s="69"/>
      <c r="C785" s="81"/>
      <c r="D785" s="73"/>
      <c r="E785" s="77"/>
    </row>
    <row r="786" spans="1:5" ht="21" x14ac:dyDescent="0.35">
      <c r="A786" s="173">
        <v>261</v>
      </c>
      <c r="B786" s="67" t="s">
        <v>657</v>
      </c>
      <c r="C786" s="79" t="s">
        <v>679</v>
      </c>
      <c r="D786" s="72">
        <v>11196.48</v>
      </c>
      <c r="E786" s="75" t="s">
        <v>694</v>
      </c>
    </row>
    <row r="787" spans="1:5" ht="21" x14ac:dyDescent="0.35">
      <c r="A787" s="175"/>
      <c r="B787" s="68"/>
      <c r="C787" s="80"/>
      <c r="D787" s="127"/>
      <c r="E787" s="75" t="s">
        <v>705</v>
      </c>
    </row>
    <row r="788" spans="1:5" ht="21" x14ac:dyDescent="0.35">
      <c r="A788" s="176"/>
      <c r="B788" s="69"/>
      <c r="C788" s="81"/>
      <c r="D788" s="73"/>
      <c r="E788" s="77"/>
    </row>
    <row r="789" spans="1:5" ht="21" x14ac:dyDescent="0.35">
      <c r="A789" s="173">
        <v>262</v>
      </c>
      <c r="B789" s="70" t="s">
        <v>658</v>
      </c>
      <c r="C789" s="79" t="s">
        <v>94</v>
      </c>
      <c r="D789" s="74">
        <v>84070</v>
      </c>
      <c r="E789" s="75" t="s">
        <v>695</v>
      </c>
    </row>
    <row r="790" spans="1:5" ht="21" x14ac:dyDescent="0.35">
      <c r="A790" s="175"/>
      <c r="B790" s="70"/>
      <c r="C790" s="80"/>
      <c r="D790" s="128"/>
      <c r="E790" s="75" t="s">
        <v>707</v>
      </c>
    </row>
    <row r="791" spans="1:5" ht="21" x14ac:dyDescent="0.35">
      <c r="A791" s="176"/>
      <c r="B791" s="71"/>
      <c r="C791" s="82"/>
      <c r="D791" s="129"/>
      <c r="E791" s="77"/>
    </row>
    <row r="792" spans="1:5" ht="21" x14ac:dyDescent="0.35">
      <c r="A792" s="173">
        <v>263</v>
      </c>
      <c r="B792" s="67" t="s">
        <v>659</v>
      </c>
      <c r="C792" s="79" t="s">
        <v>94</v>
      </c>
      <c r="D792" s="72">
        <v>18429</v>
      </c>
      <c r="E792" s="75" t="s">
        <v>697</v>
      </c>
    </row>
    <row r="793" spans="1:5" ht="21" x14ac:dyDescent="0.35">
      <c r="A793" s="175"/>
      <c r="B793" s="68" t="s">
        <v>660</v>
      </c>
      <c r="C793" s="80"/>
      <c r="D793" s="127"/>
      <c r="E793" s="75" t="s">
        <v>729</v>
      </c>
    </row>
    <row r="794" spans="1:5" ht="21" x14ac:dyDescent="0.35">
      <c r="A794" s="176"/>
      <c r="B794" s="69"/>
      <c r="C794" s="81"/>
      <c r="D794" s="73"/>
      <c r="E794" s="77"/>
    </row>
    <row r="795" spans="1:5" ht="21" x14ac:dyDescent="0.35">
      <c r="A795" s="173">
        <v>264</v>
      </c>
      <c r="B795" s="67" t="s">
        <v>661</v>
      </c>
      <c r="C795" s="79" t="s">
        <v>94</v>
      </c>
      <c r="D795" s="74">
        <v>74918</v>
      </c>
      <c r="E795" s="75" t="s">
        <v>698</v>
      </c>
    </row>
    <row r="796" spans="1:5" ht="21" x14ac:dyDescent="0.35">
      <c r="A796" s="175"/>
      <c r="B796" s="70"/>
      <c r="C796" s="80"/>
      <c r="D796" s="128"/>
      <c r="E796" s="75" t="s">
        <v>710</v>
      </c>
    </row>
    <row r="797" spans="1:5" ht="21" x14ac:dyDescent="0.35">
      <c r="A797" s="176"/>
      <c r="B797" s="71"/>
      <c r="C797" s="82"/>
      <c r="D797" s="129"/>
      <c r="E797" s="77"/>
    </row>
    <row r="798" spans="1:5" ht="21" x14ac:dyDescent="0.35">
      <c r="A798" s="173">
        <v>265</v>
      </c>
      <c r="B798" s="67" t="s">
        <v>662</v>
      </c>
      <c r="C798" s="79" t="s">
        <v>404</v>
      </c>
      <c r="D798" s="72">
        <v>37218.879999999997</v>
      </c>
      <c r="E798" s="75" t="s">
        <v>700</v>
      </c>
    </row>
    <row r="799" spans="1:5" ht="21" x14ac:dyDescent="0.35">
      <c r="A799" s="175"/>
      <c r="B799" s="68" t="s">
        <v>663</v>
      </c>
      <c r="C799" s="80"/>
      <c r="D799" s="127"/>
      <c r="E799" s="75" t="s">
        <v>715</v>
      </c>
    </row>
    <row r="800" spans="1:5" ht="21" x14ac:dyDescent="0.35">
      <c r="A800" s="176"/>
      <c r="B800" s="69"/>
      <c r="C800" s="81"/>
      <c r="D800" s="73"/>
      <c r="E800" s="77"/>
    </row>
    <row r="801" spans="1:6" ht="21" x14ac:dyDescent="0.35">
      <c r="A801" s="173">
        <v>266</v>
      </c>
      <c r="B801" s="70" t="s">
        <v>664</v>
      </c>
      <c r="C801" s="79" t="s">
        <v>681</v>
      </c>
      <c r="D801" s="74">
        <v>42140</v>
      </c>
      <c r="E801" s="75" t="s">
        <v>702</v>
      </c>
    </row>
    <row r="802" spans="1:6" ht="21" x14ac:dyDescent="0.35">
      <c r="A802" s="175"/>
      <c r="B802" s="70"/>
      <c r="C802" s="80"/>
      <c r="D802" s="128"/>
      <c r="E802" s="75" t="s">
        <v>718</v>
      </c>
    </row>
    <row r="803" spans="1:6" ht="21" x14ac:dyDescent="0.35">
      <c r="A803" s="176"/>
      <c r="B803" s="71"/>
      <c r="C803" s="82"/>
      <c r="D803" s="129"/>
      <c r="E803" s="77"/>
    </row>
    <row r="804" spans="1:6" ht="21" x14ac:dyDescent="0.35">
      <c r="A804" s="173">
        <v>267</v>
      </c>
      <c r="B804" s="67" t="s">
        <v>665</v>
      </c>
      <c r="C804" s="79" t="s">
        <v>680</v>
      </c>
      <c r="D804" s="72">
        <v>40000</v>
      </c>
      <c r="E804" s="75" t="s">
        <v>704</v>
      </c>
    </row>
    <row r="805" spans="1:6" ht="21" x14ac:dyDescent="0.35">
      <c r="A805" s="175"/>
      <c r="B805" s="68"/>
      <c r="C805" s="80"/>
      <c r="D805" s="127"/>
      <c r="E805" s="75" t="s">
        <v>724</v>
      </c>
    </row>
    <row r="806" spans="1:6" ht="21" x14ac:dyDescent="0.35">
      <c r="A806" s="176"/>
      <c r="B806" s="69"/>
      <c r="C806" s="81"/>
      <c r="D806" s="73"/>
      <c r="E806" s="77"/>
    </row>
    <row r="807" spans="1:6" ht="21" x14ac:dyDescent="0.35">
      <c r="A807" s="173">
        <v>268</v>
      </c>
      <c r="B807" s="67" t="s">
        <v>666</v>
      </c>
      <c r="C807" s="79" t="s">
        <v>543</v>
      </c>
      <c r="D807" s="74">
        <v>102000</v>
      </c>
      <c r="E807" s="75" t="s">
        <v>562</v>
      </c>
    </row>
    <row r="808" spans="1:6" ht="21" x14ac:dyDescent="0.35">
      <c r="A808" s="175"/>
      <c r="B808" s="70" t="s">
        <v>667</v>
      </c>
      <c r="C808" s="80"/>
      <c r="D808" s="128"/>
      <c r="E808" s="75" t="s">
        <v>693</v>
      </c>
    </row>
    <row r="809" spans="1:6" ht="21" x14ac:dyDescent="0.35">
      <c r="A809" s="176"/>
      <c r="B809" s="71"/>
      <c r="C809" s="82"/>
      <c r="D809" s="129"/>
      <c r="E809" s="77"/>
    </row>
    <row r="810" spans="1:6" ht="21" x14ac:dyDescent="0.35">
      <c r="A810" s="173">
        <v>269</v>
      </c>
      <c r="B810" s="67" t="s">
        <v>668</v>
      </c>
      <c r="C810" s="79" t="s">
        <v>682</v>
      </c>
      <c r="D810" s="72">
        <v>15107.14</v>
      </c>
      <c r="E810" s="75" t="s">
        <v>564</v>
      </c>
    </row>
    <row r="811" spans="1:6" ht="21" x14ac:dyDescent="0.35">
      <c r="A811" s="175"/>
      <c r="B811" s="68" t="s">
        <v>669</v>
      </c>
      <c r="C811" s="80"/>
      <c r="D811" s="127"/>
      <c r="E811" s="75" t="s">
        <v>685</v>
      </c>
    </row>
    <row r="812" spans="1:6" ht="21" x14ac:dyDescent="0.35">
      <c r="A812" s="176"/>
      <c r="B812" s="69"/>
      <c r="C812" s="81"/>
      <c r="D812" s="73"/>
      <c r="E812" s="77"/>
    </row>
    <row r="813" spans="1:6" ht="21" x14ac:dyDescent="0.35">
      <c r="A813" s="173">
        <v>270</v>
      </c>
      <c r="B813" s="67" t="s">
        <v>668</v>
      </c>
      <c r="C813" s="79" t="s">
        <v>683</v>
      </c>
      <c r="D813" s="74">
        <v>15107.14</v>
      </c>
      <c r="E813" s="75" t="s">
        <v>566</v>
      </c>
    </row>
    <row r="814" spans="1:6" ht="21" x14ac:dyDescent="0.35">
      <c r="A814" s="175"/>
      <c r="B814" s="68" t="s">
        <v>669</v>
      </c>
      <c r="C814" s="80"/>
      <c r="D814" s="128"/>
      <c r="E814" s="75" t="s">
        <v>685</v>
      </c>
    </row>
    <row r="815" spans="1:6" ht="21" x14ac:dyDescent="0.35">
      <c r="A815" s="176"/>
      <c r="B815" s="69"/>
      <c r="C815" s="82"/>
      <c r="D815" s="129"/>
      <c r="E815" s="77"/>
    </row>
    <row r="816" spans="1:6" ht="21" x14ac:dyDescent="0.35">
      <c r="A816" s="173">
        <v>271</v>
      </c>
      <c r="B816" s="67" t="s">
        <v>668</v>
      </c>
      <c r="C816" s="79" t="s">
        <v>684</v>
      </c>
      <c r="D816" s="72">
        <v>15107.14</v>
      </c>
      <c r="E816" s="75" t="s">
        <v>567</v>
      </c>
      <c r="F816" s="286">
        <f>SUM(D666:D816)</f>
        <v>2951580.2</v>
      </c>
    </row>
    <row r="817" spans="1:6" ht="21" x14ac:dyDescent="0.35">
      <c r="A817" s="175"/>
      <c r="B817" s="68" t="s">
        <v>669</v>
      </c>
      <c r="C817" s="80"/>
      <c r="D817" s="127"/>
      <c r="E817" s="75" t="s">
        <v>685</v>
      </c>
    </row>
    <row r="818" spans="1:6" ht="21" x14ac:dyDescent="0.35">
      <c r="A818" s="176"/>
      <c r="B818" s="69"/>
      <c r="C818" s="81"/>
      <c r="D818" s="73"/>
      <c r="E818" s="77"/>
    </row>
    <row r="819" spans="1:6" ht="21" x14ac:dyDescent="0.35">
      <c r="A819" s="173">
        <v>272</v>
      </c>
      <c r="B819" s="67" t="s">
        <v>757</v>
      </c>
      <c r="C819" s="79" t="s">
        <v>836</v>
      </c>
      <c r="D819" s="72">
        <v>231710</v>
      </c>
      <c r="E819" s="75" t="s">
        <v>189</v>
      </c>
    </row>
    <row r="820" spans="1:6" ht="21" x14ac:dyDescent="0.35">
      <c r="A820" s="175"/>
      <c r="B820" s="68"/>
      <c r="C820" s="80"/>
      <c r="D820" s="127"/>
      <c r="E820" s="75" t="s">
        <v>867</v>
      </c>
    </row>
    <row r="821" spans="1:6" ht="21" x14ac:dyDescent="0.35">
      <c r="A821" s="176"/>
      <c r="B821" s="69"/>
      <c r="C821" s="81"/>
      <c r="D821" s="73"/>
      <c r="E821" s="77"/>
    </row>
    <row r="822" spans="1:6" ht="21" x14ac:dyDescent="0.35">
      <c r="A822" s="173">
        <v>273</v>
      </c>
      <c r="B822" s="223" t="s">
        <v>758</v>
      </c>
      <c r="C822" s="94" t="s">
        <v>837</v>
      </c>
      <c r="D822" s="130">
        <v>240000</v>
      </c>
      <c r="E822" s="92" t="s">
        <v>190</v>
      </c>
    </row>
    <row r="823" spans="1:6" ht="21" x14ac:dyDescent="0.35">
      <c r="A823" s="175"/>
      <c r="B823" s="223" t="s">
        <v>759</v>
      </c>
      <c r="C823" s="89"/>
      <c r="D823" s="131"/>
      <c r="E823" s="92" t="s">
        <v>868</v>
      </c>
    </row>
    <row r="824" spans="1:6" ht="21" x14ac:dyDescent="0.35">
      <c r="A824" s="176"/>
      <c r="B824" s="86"/>
      <c r="C824" s="91"/>
      <c r="D824" s="132"/>
      <c r="E824" s="93"/>
    </row>
    <row r="825" spans="1:6" ht="21" x14ac:dyDescent="0.35">
      <c r="A825" s="173">
        <v>274</v>
      </c>
      <c r="B825" s="70" t="s">
        <v>760</v>
      </c>
      <c r="C825" s="79" t="s">
        <v>838</v>
      </c>
      <c r="D825" s="72">
        <v>300000</v>
      </c>
      <c r="E825" s="75" t="s">
        <v>191</v>
      </c>
    </row>
    <row r="826" spans="1:6" ht="21" x14ac:dyDescent="0.35">
      <c r="A826" s="175"/>
      <c r="B826" s="68" t="s">
        <v>761</v>
      </c>
      <c r="C826" s="80"/>
      <c r="D826" s="127"/>
      <c r="E826" s="75" t="s">
        <v>869</v>
      </c>
    </row>
    <row r="827" spans="1:6" ht="21" x14ac:dyDescent="0.35">
      <c r="A827" s="176"/>
      <c r="B827" s="69"/>
      <c r="C827" s="81"/>
      <c r="D827" s="73"/>
      <c r="E827" s="77"/>
    </row>
    <row r="828" spans="1:6" ht="21" x14ac:dyDescent="0.35">
      <c r="A828" s="173">
        <v>275</v>
      </c>
      <c r="B828" s="70" t="s">
        <v>762</v>
      </c>
      <c r="C828" s="79" t="s">
        <v>839</v>
      </c>
      <c r="D828" s="74">
        <v>440000</v>
      </c>
      <c r="E828" s="75" t="s">
        <v>192</v>
      </c>
      <c r="F828" s="287"/>
    </row>
    <row r="829" spans="1:6" ht="21" x14ac:dyDescent="0.35">
      <c r="A829" s="175"/>
      <c r="B829" s="70"/>
      <c r="C829" s="80"/>
      <c r="D829" s="128"/>
      <c r="E829" s="75" t="s">
        <v>870</v>
      </c>
    </row>
    <row r="830" spans="1:6" ht="21" x14ac:dyDescent="0.35">
      <c r="A830" s="176"/>
      <c r="B830" s="71"/>
      <c r="C830" s="81"/>
      <c r="D830" s="129"/>
      <c r="E830" s="77"/>
    </row>
    <row r="831" spans="1:6" ht="21" x14ac:dyDescent="0.35">
      <c r="A831" s="173">
        <v>276</v>
      </c>
      <c r="B831" s="67" t="s">
        <v>763</v>
      </c>
      <c r="C831" s="79" t="s">
        <v>539</v>
      </c>
      <c r="D831" s="72">
        <v>220000</v>
      </c>
      <c r="E831" s="75" t="s">
        <v>196</v>
      </c>
    </row>
    <row r="832" spans="1:6" ht="21" x14ac:dyDescent="0.35">
      <c r="A832" s="175"/>
      <c r="B832" s="68"/>
      <c r="C832" s="80"/>
      <c r="D832" s="127"/>
      <c r="E832" s="75" t="s">
        <v>871</v>
      </c>
    </row>
    <row r="833" spans="1:5" ht="21" x14ac:dyDescent="0.35">
      <c r="A833" s="176"/>
      <c r="B833" s="69"/>
      <c r="C833" s="81"/>
      <c r="D833" s="73"/>
      <c r="E833" s="77"/>
    </row>
    <row r="834" spans="1:5" ht="21" x14ac:dyDescent="0.35">
      <c r="A834" s="173">
        <v>277</v>
      </c>
      <c r="B834" s="67" t="s">
        <v>764</v>
      </c>
      <c r="C834" s="79" t="s">
        <v>94</v>
      </c>
      <c r="D834" s="74">
        <v>1230</v>
      </c>
      <c r="E834" s="75" t="s">
        <v>872</v>
      </c>
    </row>
    <row r="835" spans="1:5" ht="21" x14ac:dyDescent="0.35">
      <c r="A835" s="175"/>
      <c r="B835" s="70"/>
      <c r="C835" s="80"/>
      <c r="D835" s="128"/>
      <c r="E835" s="75" t="s">
        <v>867</v>
      </c>
    </row>
    <row r="836" spans="1:5" ht="21" x14ac:dyDescent="0.35">
      <c r="A836" s="176"/>
      <c r="B836" s="71"/>
      <c r="C836" s="82"/>
      <c r="D836" s="129"/>
      <c r="E836" s="77"/>
    </row>
    <row r="837" spans="1:5" ht="21" x14ac:dyDescent="0.35">
      <c r="A837" s="173">
        <v>278</v>
      </c>
      <c r="B837" s="67" t="s">
        <v>765</v>
      </c>
      <c r="C837" s="164" t="s">
        <v>672</v>
      </c>
      <c r="D837" s="72">
        <v>7988.19</v>
      </c>
      <c r="E837" s="75" t="s">
        <v>873</v>
      </c>
    </row>
    <row r="838" spans="1:5" ht="21" x14ac:dyDescent="0.35">
      <c r="A838" s="175"/>
      <c r="B838" s="68"/>
      <c r="C838" s="80"/>
      <c r="D838" s="127"/>
      <c r="E838" s="75" t="s">
        <v>874</v>
      </c>
    </row>
    <row r="839" spans="1:5" ht="21" x14ac:dyDescent="0.35">
      <c r="A839" s="176"/>
      <c r="B839" s="69"/>
      <c r="C839" s="81"/>
      <c r="D839" s="73"/>
      <c r="E839" s="77"/>
    </row>
    <row r="840" spans="1:5" ht="21" x14ac:dyDescent="0.35">
      <c r="A840" s="173">
        <v>279</v>
      </c>
      <c r="B840" s="67" t="s">
        <v>766</v>
      </c>
      <c r="C840" s="79" t="s">
        <v>840</v>
      </c>
      <c r="D840" s="74">
        <v>15000</v>
      </c>
      <c r="E840" s="75" t="s">
        <v>875</v>
      </c>
    </row>
    <row r="841" spans="1:5" ht="21" x14ac:dyDescent="0.35">
      <c r="A841" s="175"/>
      <c r="B841" s="70" t="s">
        <v>767</v>
      </c>
      <c r="C841" s="80"/>
      <c r="D841" s="128"/>
      <c r="E841" s="75" t="s">
        <v>876</v>
      </c>
    </row>
    <row r="842" spans="1:5" ht="21" x14ac:dyDescent="0.35">
      <c r="A842" s="176"/>
      <c r="B842" s="71"/>
      <c r="C842" s="82"/>
      <c r="D842" s="129"/>
      <c r="E842" s="77"/>
    </row>
    <row r="843" spans="1:5" ht="21" x14ac:dyDescent="0.35">
      <c r="A843" s="173">
        <v>280</v>
      </c>
      <c r="B843" s="67" t="s">
        <v>768</v>
      </c>
      <c r="C843" s="79" t="s">
        <v>94</v>
      </c>
      <c r="D843" s="72">
        <v>1870</v>
      </c>
      <c r="E843" s="75" t="s">
        <v>877</v>
      </c>
    </row>
    <row r="844" spans="1:5" ht="21" x14ac:dyDescent="0.35">
      <c r="A844" s="175"/>
      <c r="B844" s="70"/>
      <c r="C844" s="80"/>
      <c r="D844" s="127"/>
      <c r="E844" s="75" t="s">
        <v>874</v>
      </c>
    </row>
    <row r="845" spans="1:5" ht="21" x14ac:dyDescent="0.35">
      <c r="A845" s="176"/>
      <c r="B845" s="69"/>
      <c r="C845" s="81"/>
      <c r="D845" s="73"/>
      <c r="E845" s="77"/>
    </row>
    <row r="846" spans="1:5" ht="21" x14ac:dyDescent="0.35">
      <c r="A846" s="173">
        <v>281</v>
      </c>
      <c r="B846" s="70" t="s">
        <v>769</v>
      </c>
      <c r="C846" s="164" t="s">
        <v>672</v>
      </c>
      <c r="D846" s="74">
        <v>13624.81</v>
      </c>
      <c r="E846" s="75" t="s">
        <v>878</v>
      </c>
    </row>
    <row r="847" spans="1:5" ht="21" x14ac:dyDescent="0.35">
      <c r="A847" s="175"/>
      <c r="B847" s="70"/>
      <c r="C847" s="80"/>
      <c r="D847" s="128"/>
      <c r="E847" s="75" t="s">
        <v>879</v>
      </c>
    </row>
    <row r="848" spans="1:5" ht="21" x14ac:dyDescent="0.35">
      <c r="A848" s="176"/>
      <c r="B848" s="71"/>
      <c r="C848" s="82"/>
      <c r="D848" s="129"/>
      <c r="E848" s="77"/>
    </row>
    <row r="849" spans="1:5" ht="21" x14ac:dyDescent="0.35">
      <c r="A849" s="173">
        <v>282</v>
      </c>
      <c r="B849" s="67" t="s">
        <v>770</v>
      </c>
      <c r="C849" s="79" t="s">
        <v>390</v>
      </c>
      <c r="D849" s="72">
        <v>16000</v>
      </c>
      <c r="E849" s="75" t="s">
        <v>880</v>
      </c>
    </row>
    <row r="850" spans="1:5" ht="21" x14ac:dyDescent="0.35">
      <c r="A850" s="175"/>
      <c r="B850" s="68"/>
      <c r="C850" s="80"/>
      <c r="D850" s="127"/>
      <c r="E850" s="75" t="s">
        <v>879</v>
      </c>
    </row>
    <row r="851" spans="1:5" ht="21" x14ac:dyDescent="0.35">
      <c r="A851" s="176"/>
      <c r="B851" s="69"/>
      <c r="C851" s="81"/>
      <c r="D851" s="73"/>
      <c r="E851" s="77"/>
    </row>
    <row r="852" spans="1:5" ht="21" x14ac:dyDescent="0.35">
      <c r="A852" s="173">
        <v>283</v>
      </c>
      <c r="B852" s="70" t="s">
        <v>771</v>
      </c>
      <c r="C852" s="79" t="s">
        <v>841</v>
      </c>
      <c r="D852" s="74">
        <v>32900</v>
      </c>
      <c r="E852" s="75" t="s">
        <v>881</v>
      </c>
    </row>
    <row r="853" spans="1:5" ht="21" x14ac:dyDescent="0.35">
      <c r="A853" s="175"/>
      <c r="B853" s="70" t="s">
        <v>772</v>
      </c>
      <c r="C853" s="80"/>
      <c r="D853" s="128"/>
      <c r="E853" s="75" t="s">
        <v>882</v>
      </c>
    </row>
    <row r="854" spans="1:5" ht="21" x14ac:dyDescent="0.35">
      <c r="A854" s="176"/>
      <c r="B854" s="71" t="s">
        <v>773</v>
      </c>
      <c r="C854" s="82"/>
      <c r="D854" s="129"/>
      <c r="E854" s="77"/>
    </row>
    <row r="855" spans="1:5" ht="21" x14ac:dyDescent="0.35">
      <c r="A855" s="173">
        <v>284</v>
      </c>
      <c r="B855" s="67" t="s">
        <v>774</v>
      </c>
      <c r="C855" s="79" t="s">
        <v>842</v>
      </c>
      <c r="D855" s="72">
        <v>2960</v>
      </c>
      <c r="E855" s="75" t="s">
        <v>883</v>
      </c>
    </row>
    <row r="856" spans="1:5" ht="21" x14ac:dyDescent="0.35">
      <c r="A856" s="175"/>
      <c r="B856" s="68"/>
      <c r="C856" s="80"/>
      <c r="D856" s="127"/>
      <c r="E856" s="75" t="s">
        <v>882</v>
      </c>
    </row>
    <row r="857" spans="1:5" ht="21" x14ac:dyDescent="0.35">
      <c r="A857" s="176"/>
      <c r="B857" s="69"/>
      <c r="C857" s="81"/>
      <c r="D857" s="73"/>
      <c r="E857" s="77"/>
    </row>
    <row r="858" spans="1:5" ht="21" x14ac:dyDescent="0.35">
      <c r="A858" s="173">
        <v>285</v>
      </c>
      <c r="B858" s="70" t="s">
        <v>775</v>
      </c>
      <c r="C858" s="79" t="s">
        <v>263</v>
      </c>
      <c r="D858" s="74">
        <v>13680</v>
      </c>
      <c r="E858" s="75" t="s">
        <v>884</v>
      </c>
    </row>
    <row r="859" spans="1:5" ht="21" x14ac:dyDescent="0.35">
      <c r="A859" s="175"/>
      <c r="B859" s="70"/>
      <c r="C859" s="80"/>
      <c r="D859" s="128"/>
      <c r="E859" s="75" t="s">
        <v>882</v>
      </c>
    </row>
    <row r="860" spans="1:5" ht="21" x14ac:dyDescent="0.35">
      <c r="A860" s="176"/>
      <c r="B860" s="71"/>
      <c r="C860" s="82"/>
      <c r="D860" s="129"/>
      <c r="E860" s="77"/>
    </row>
    <row r="861" spans="1:5" ht="21" x14ac:dyDescent="0.35">
      <c r="A861" s="173">
        <v>286</v>
      </c>
      <c r="B861" s="67" t="s">
        <v>776</v>
      </c>
      <c r="C861" s="79" t="s">
        <v>843</v>
      </c>
      <c r="D861" s="72">
        <v>2675</v>
      </c>
      <c r="E861" s="75" t="s">
        <v>885</v>
      </c>
    </row>
    <row r="862" spans="1:5" ht="21" x14ac:dyDescent="0.35">
      <c r="A862" s="175"/>
      <c r="B862" s="68"/>
      <c r="C862" s="80"/>
      <c r="D862" s="127"/>
      <c r="E862" s="75" t="s">
        <v>882</v>
      </c>
    </row>
    <row r="863" spans="1:5" ht="21" x14ac:dyDescent="0.35">
      <c r="A863" s="176"/>
      <c r="B863" s="69"/>
      <c r="C863" s="81"/>
      <c r="D863" s="73"/>
      <c r="E863" s="77"/>
    </row>
    <row r="864" spans="1:5" ht="21" x14ac:dyDescent="0.35">
      <c r="A864" s="173">
        <v>287</v>
      </c>
      <c r="B864" s="67" t="s">
        <v>777</v>
      </c>
      <c r="C864" s="79" t="s">
        <v>844</v>
      </c>
      <c r="D864" s="74">
        <v>62070</v>
      </c>
      <c r="E864" s="75" t="s">
        <v>886</v>
      </c>
    </row>
    <row r="865" spans="1:5" ht="21" x14ac:dyDescent="0.35">
      <c r="A865" s="175"/>
      <c r="B865" s="70" t="s">
        <v>778</v>
      </c>
      <c r="C865" s="80"/>
      <c r="D865" s="128"/>
      <c r="E865" s="75" t="s">
        <v>887</v>
      </c>
    </row>
    <row r="866" spans="1:5" ht="21" x14ac:dyDescent="0.35">
      <c r="A866" s="176"/>
      <c r="B866" s="71"/>
      <c r="C866" s="82"/>
      <c r="D866" s="129"/>
      <c r="E866" s="77"/>
    </row>
    <row r="867" spans="1:5" ht="21" x14ac:dyDescent="0.35">
      <c r="A867" s="173">
        <v>288</v>
      </c>
      <c r="B867" s="67" t="s">
        <v>779</v>
      </c>
      <c r="C867" s="164" t="s">
        <v>94</v>
      </c>
      <c r="D867" s="72">
        <v>25000</v>
      </c>
      <c r="E867" s="75" t="s">
        <v>888</v>
      </c>
    </row>
    <row r="868" spans="1:5" ht="21" x14ac:dyDescent="0.35">
      <c r="A868" s="175"/>
      <c r="B868" s="68" t="s">
        <v>780</v>
      </c>
      <c r="C868" s="80"/>
      <c r="D868" s="127"/>
      <c r="E868" s="75" t="s">
        <v>889</v>
      </c>
    </row>
    <row r="869" spans="1:5" ht="21" x14ac:dyDescent="0.35">
      <c r="A869" s="176"/>
      <c r="B869" s="69"/>
      <c r="C869" s="81"/>
      <c r="D869" s="73"/>
      <c r="E869" s="77"/>
    </row>
    <row r="870" spans="1:5" ht="21" x14ac:dyDescent="0.35">
      <c r="A870" s="173">
        <v>289</v>
      </c>
      <c r="B870" s="70" t="s">
        <v>781</v>
      </c>
      <c r="C870" s="79" t="s">
        <v>263</v>
      </c>
      <c r="D870" s="74">
        <v>7800</v>
      </c>
      <c r="E870" s="75" t="s">
        <v>890</v>
      </c>
    </row>
    <row r="871" spans="1:5" ht="21" x14ac:dyDescent="0.35">
      <c r="A871" s="175"/>
      <c r="B871" s="70" t="s">
        <v>782</v>
      </c>
      <c r="C871" s="80"/>
      <c r="D871" s="128"/>
      <c r="E871" s="75" t="s">
        <v>871</v>
      </c>
    </row>
    <row r="872" spans="1:5" ht="21" x14ac:dyDescent="0.35">
      <c r="A872" s="176"/>
      <c r="B872" s="71"/>
      <c r="C872" s="82"/>
      <c r="D872" s="129"/>
      <c r="E872" s="77"/>
    </row>
    <row r="873" spans="1:5" ht="21" x14ac:dyDescent="0.35">
      <c r="A873" s="173">
        <v>290</v>
      </c>
      <c r="B873" s="67" t="s">
        <v>783</v>
      </c>
      <c r="C873" s="79" t="s">
        <v>841</v>
      </c>
      <c r="D873" s="72">
        <v>41160</v>
      </c>
      <c r="E873" s="75" t="s">
        <v>891</v>
      </c>
    </row>
    <row r="874" spans="1:5" ht="21" x14ac:dyDescent="0.35">
      <c r="A874" s="175"/>
      <c r="B874" s="68" t="s">
        <v>784</v>
      </c>
      <c r="C874" s="80"/>
      <c r="D874" s="127"/>
      <c r="E874" s="75" t="s">
        <v>892</v>
      </c>
    </row>
    <row r="875" spans="1:5" ht="21" x14ac:dyDescent="0.35">
      <c r="A875" s="176"/>
      <c r="B875" s="69"/>
      <c r="C875" s="81"/>
      <c r="D875" s="73"/>
      <c r="E875" s="77"/>
    </row>
    <row r="876" spans="1:5" ht="21" x14ac:dyDescent="0.35">
      <c r="A876" s="173">
        <v>291</v>
      </c>
      <c r="B876" s="67" t="s">
        <v>785</v>
      </c>
      <c r="C876" s="79" t="s">
        <v>845</v>
      </c>
      <c r="D876" s="74">
        <v>54730.5</v>
      </c>
      <c r="E876" s="75" t="s">
        <v>893</v>
      </c>
    </row>
    <row r="877" spans="1:5" ht="21" x14ac:dyDescent="0.35">
      <c r="A877" s="175"/>
      <c r="B877" s="70" t="s">
        <v>786</v>
      </c>
      <c r="C877" s="80"/>
      <c r="D877" s="128"/>
      <c r="E877" s="75" t="s">
        <v>892</v>
      </c>
    </row>
    <row r="878" spans="1:5" ht="21" x14ac:dyDescent="0.35">
      <c r="A878" s="176"/>
      <c r="B878" s="71"/>
      <c r="C878" s="82"/>
      <c r="D878" s="129"/>
      <c r="E878" s="77"/>
    </row>
    <row r="879" spans="1:5" ht="21" x14ac:dyDescent="0.35">
      <c r="A879" s="173">
        <v>292</v>
      </c>
      <c r="B879" s="67" t="s">
        <v>787</v>
      </c>
      <c r="C879" s="79" t="s">
        <v>846</v>
      </c>
      <c r="D879" s="72">
        <v>75000</v>
      </c>
      <c r="E879" s="75" t="s">
        <v>894</v>
      </c>
    </row>
    <row r="880" spans="1:5" ht="21" x14ac:dyDescent="0.35">
      <c r="A880" s="175"/>
      <c r="B880" s="68" t="s">
        <v>788</v>
      </c>
      <c r="C880" s="80"/>
      <c r="D880" s="127"/>
      <c r="E880" s="75" t="s">
        <v>892</v>
      </c>
    </row>
    <row r="881" spans="1:5" ht="21" x14ac:dyDescent="0.35">
      <c r="A881" s="176"/>
      <c r="B881" s="69"/>
      <c r="C881" s="81"/>
      <c r="D881" s="73"/>
      <c r="E881" s="77"/>
    </row>
    <row r="882" spans="1:5" ht="21" x14ac:dyDescent="0.35">
      <c r="A882" s="173">
        <v>293</v>
      </c>
      <c r="B882" s="70" t="s">
        <v>789</v>
      </c>
      <c r="C882" s="79" t="s">
        <v>847</v>
      </c>
      <c r="D882" s="74">
        <v>20000</v>
      </c>
      <c r="E882" s="75" t="s">
        <v>895</v>
      </c>
    </row>
    <row r="883" spans="1:5" ht="21" x14ac:dyDescent="0.35">
      <c r="A883" s="175"/>
      <c r="B883" s="70"/>
      <c r="C883" s="80"/>
      <c r="D883" s="128"/>
      <c r="E883" s="75" t="s">
        <v>896</v>
      </c>
    </row>
    <row r="884" spans="1:5" ht="21" x14ac:dyDescent="0.35">
      <c r="A884" s="176"/>
      <c r="B884" s="71"/>
      <c r="C884" s="82"/>
      <c r="D884" s="129"/>
      <c r="E884" s="77"/>
    </row>
    <row r="885" spans="1:5" ht="21" x14ac:dyDescent="0.35">
      <c r="A885" s="173">
        <v>294</v>
      </c>
      <c r="B885" s="67" t="s">
        <v>790</v>
      </c>
      <c r="C885" s="164" t="s">
        <v>672</v>
      </c>
      <c r="D885" s="72">
        <v>9641.66</v>
      </c>
      <c r="E885" s="75" t="s">
        <v>897</v>
      </c>
    </row>
    <row r="886" spans="1:5" ht="21" x14ac:dyDescent="0.35">
      <c r="A886" s="175"/>
      <c r="B886" s="68"/>
      <c r="C886" s="80"/>
      <c r="D886" s="127"/>
      <c r="E886" s="75" t="s">
        <v>898</v>
      </c>
    </row>
    <row r="887" spans="1:5" ht="21" x14ac:dyDescent="0.35">
      <c r="A887" s="176"/>
      <c r="B887" s="69"/>
      <c r="C887" s="81"/>
      <c r="D887" s="73"/>
      <c r="E887" s="77"/>
    </row>
    <row r="888" spans="1:5" ht="21" x14ac:dyDescent="0.35">
      <c r="A888" s="173">
        <v>295</v>
      </c>
      <c r="B888" s="70" t="s">
        <v>791</v>
      </c>
      <c r="C888" s="79" t="s">
        <v>848</v>
      </c>
      <c r="D888" s="74">
        <v>41300</v>
      </c>
      <c r="E888" s="75" t="s">
        <v>899</v>
      </c>
    </row>
    <row r="889" spans="1:5" ht="21" x14ac:dyDescent="0.35">
      <c r="A889" s="175"/>
      <c r="B889" s="70" t="s">
        <v>792</v>
      </c>
      <c r="C889" s="80"/>
      <c r="D889" s="128"/>
      <c r="E889" s="75" t="s">
        <v>898</v>
      </c>
    </row>
    <row r="890" spans="1:5" ht="21" x14ac:dyDescent="0.35">
      <c r="A890" s="176"/>
      <c r="B890" s="71"/>
      <c r="C890" s="82"/>
      <c r="D890" s="129"/>
      <c r="E890" s="77"/>
    </row>
    <row r="891" spans="1:5" ht="21" x14ac:dyDescent="0.35">
      <c r="A891" s="173">
        <v>296</v>
      </c>
      <c r="B891" s="67" t="s">
        <v>793</v>
      </c>
      <c r="C891" s="79" t="s">
        <v>849</v>
      </c>
      <c r="D891" s="72">
        <v>48000</v>
      </c>
      <c r="E891" s="75" t="s">
        <v>900</v>
      </c>
    </row>
    <row r="892" spans="1:5" ht="21" x14ac:dyDescent="0.35">
      <c r="A892" s="175"/>
      <c r="B892" s="68" t="s">
        <v>794</v>
      </c>
      <c r="C892" s="80"/>
      <c r="D892" s="127"/>
      <c r="E892" s="75" t="s">
        <v>901</v>
      </c>
    </row>
    <row r="893" spans="1:5" ht="21" x14ac:dyDescent="0.35">
      <c r="A893" s="176"/>
      <c r="B893" s="69"/>
      <c r="C893" s="81"/>
      <c r="D893" s="73"/>
      <c r="E893" s="77"/>
    </row>
    <row r="894" spans="1:5" ht="21" x14ac:dyDescent="0.35">
      <c r="A894" s="173">
        <v>297</v>
      </c>
      <c r="B894" s="70" t="s">
        <v>795</v>
      </c>
      <c r="C894" s="79" t="s">
        <v>841</v>
      </c>
      <c r="D894" s="74">
        <v>28600</v>
      </c>
      <c r="E894" s="75" t="s">
        <v>902</v>
      </c>
    </row>
    <row r="895" spans="1:5" ht="21" x14ac:dyDescent="0.35">
      <c r="A895" s="175"/>
      <c r="B895" s="70"/>
      <c r="C895" s="80"/>
      <c r="D895" s="128"/>
      <c r="E895" s="75" t="s">
        <v>901</v>
      </c>
    </row>
    <row r="896" spans="1:5" ht="21" x14ac:dyDescent="0.35">
      <c r="A896" s="176"/>
      <c r="B896" s="71"/>
      <c r="C896" s="82"/>
      <c r="D896" s="129"/>
      <c r="E896" s="77"/>
    </row>
    <row r="897" spans="1:6" ht="21" x14ac:dyDescent="0.35">
      <c r="A897" s="173">
        <v>298</v>
      </c>
      <c r="B897" s="67" t="s">
        <v>796</v>
      </c>
      <c r="C897" s="79" t="s">
        <v>94</v>
      </c>
      <c r="D897" s="72">
        <v>11529</v>
      </c>
      <c r="E897" s="75" t="s">
        <v>706</v>
      </c>
    </row>
    <row r="898" spans="1:6" ht="21" x14ac:dyDescent="0.35">
      <c r="A898" s="175"/>
      <c r="B898" s="68"/>
      <c r="C898" s="80"/>
      <c r="D898" s="127"/>
      <c r="E898" s="75" t="s">
        <v>879</v>
      </c>
    </row>
    <row r="899" spans="1:6" ht="21" x14ac:dyDescent="0.35">
      <c r="A899" s="176"/>
      <c r="B899" s="69"/>
      <c r="C899" s="81"/>
      <c r="D899" s="73"/>
      <c r="E899" s="77"/>
    </row>
    <row r="900" spans="1:6" ht="21" x14ac:dyDescent="0.35">
      <c r="A900" s="173">
        <v>299</v>
      </c>
      <c r="B900" s="70" t="s">
        <v>797</v>
      </c>
      <c r="C900" s="79" t="s">
        <v>94</v>
      </c>
      <c r="D900" s="74">
        <v>39300</v>
      </c>
      <c r="E900" s="75" t="s">
        <v>708</v>
      </c>
    </row>
    <row r="901" spans="1:6" ht="21" x14ac:dyDescent="0.35">
      <c r="A901" s="175"/>
      <c r="B901" s="70" t="s">
        <v>798</v>
      </c>
      <c r="C901" s="80"/>
      <c r="D901" s="128"/>
      <c r="E901" s="75" t="s">
        <v>879</v>
      </c>
    </row>
    <row r="902" spans="1:6" ht="21" x14ac:dyDescent="0.35">
      <c r="A902" s="176"/>
      <c r="B902" s="71"/>
      <c r="C902" s="82"/>
      <c r="D902" s="129"/>
      <c r="E902" s="77"/>
    </row>
    <row r="903" spans="1:6" ht="21" x14ac:dyDescent="0.35">
      <c r="A903" s="173">
        <v>300</v>
      </c>
      <c r="B903" s="67" t="s">
        <v>377</v>
      </c>
      <c r="C903" s="79" t="s">
        <v>94</v>
      </c>
      <c r="D903" s="72">
        <v>4800</v>
      </c>
      <c r="E903" s="75" t="s">
        <v>709</v>
      </c>
      <c r="F903" s="287"/>
    </row>
    <row r="904" spans="1:6" ht="21" x14ac:dyDescent="0.35">
      <c r="A904" s="175"/>
      <c r="B904" s="68"/>
      <c r="C904" s="80"/>
      <c r="D904" s="127"/>
      <c r="E904" s="75" t="s">
        <v>879</v>
      </c>
    </row>
    <row r="905" spans="1:6" ht="21" x14ac:dyDescent="0.35">
      <c r="A905" s="176"/>
      <c r="B905" s="69"/>
      <c r="C905" s="81"/>
      <c r="D905" s="73"/>
      <c r="E905" s="77"/>
    </row>
    <row r="906" spans="1:6" ht="21" x14ac:dyDescent="0.35">
      <c r="A906" s="173">
        <v>301</v>
      </c>
      <c r="B906" s="70" t="s">
        <v>799</v>
      </c>
      <c r="C906" s="79" t="s">
        <v>94</v>
      </c>
      <c r="D906" s="74">
        <v>49993</v>
      </c>
      <c r="E906" s="75" t="s">
        <v>711</v>
      </c>
    </row>
    <row r="907" spans="1:6" ht="21" x14ac:dyDescent="0.35">
      <c r="A907" s="175"/>
      <c r="B907" s="70"/>
      <c r="C907" s="80"/>
      <c r="D907" s="128"/>
      <c r="E907" s="75" t="s">
        <v>903</v>
      </c>
    </row>
    <row r="908" spans="1:6" ht="21" x14ac:dyDescent="0.35">
      <c r="A908" s="176"/>
      <c r="B908" s="71"/>
      <c r="C908" s="82"/>
      <c r="D908" s="129"/>
      <c r="E908" s="77"/>
    </row>
    <row r="909" spans="1:6" ht="21" x14ac:dyDescent="0.35">
      <c r="A909" s="173">
        <v>302</v>
      </c>
      <c r="B909" s="67" t="s">
        <v>800</v>
      </c>
      <c r="C909" s="79" t="s">
        <v>388</v>
      </c>
      <c r="D909" s="72">
        <v>2432</v>
      </c>
      <c r="E909" s="75" t="s">
        <v>712</v>
      </c>
    </row>
    <row r="910" spans="1:6" ht="21" x14ac:dyDescent="0.35">
      <c r="A910" s="175"/>
      <c r="B910" s="70" t="s">
        <v>801</v>
      </c>
      <c r="C910" s="80"/>
      <c r="D910" s="127"/>
      <c r="E910" s="75" t="s">
        <v>882</v>
      </c>
    </row>
    <row r="911" spans="1:6" ht="21" x14ac:dyDescent="0.35">
      <c r="A911" s="176"/>
      <c r="B911" s="69" t="s">
        <v>802</v>
      </c>
      <c r="C911" s="81"/>
      <c r="D911" s="73"/>
      <c r="E911" s="77"/>
    </row>
    <row r="912" spans="1:6" ht="21" x14ac:dyDescent="0.35">
      <c r="A912" s="173">
        <v>303</v>
      </c>
      <c r="B912" s="70" t="s">
        <v>803</v>
      </c>
      <c r="C912" s="79" t="s">
        <v>850</v>
      </c>
      <c r="D912" s="74">
        <v>45600</v>
      </c>
      <c r="E912" s="75" t="s">
        <v>713</v>
      </c>
    </row>
    <row r="913" spans="1:5" ht="21" x14ac:dyDescent="0.35">
      <c r="A913" s="175"/>
      <c r="B913" s="70" t="s">
        <v>804</v>
      </c>
      <c r="C913" s="80"/>
      <c r="D913" s="128"/>
      <c r="E913" s="75" t="s">
        <v>882</v>
      </c>
    </row>
    <row r="914" spans="1:5" ht="21" x14ac:dyDescent="0.35">
      <c r="A914" s="176"/>
      <c r="B914" s="71"/>
      <c r="C914" s="82"/>
      <c r="D914" s="129"/>
      <c r="E914" s="77"/>
    </row>
    <row r="915" spans="1:5" ht="21" x14ac:dyDescent="0.35">
      <c r="A915" s="173">
        <v>304</v>
      </c>
      <c r="B915" s="70" t="s">
        <v>805</v>
      </c>
      <c r="C915" s="79" t="s">
        <v>388</v>
      </c>
      <c r="D915" s="72">
        <v>24995.200000000001</v>
      </c>
      <c r="E915" s="75" t="s">
        <v>714</v>
      </c>
    </row>
    <row r="916" spans="1:5" ht="21" x14ac:dyDescent="0.35">
      <c r="A916" s="175"/>
      <c r="B916" s="70"/>
      <c r="C916" s="80"/>
      <c r="D916" s="127"/>
      <c r="E916" s="75" t="s">
        <v>882</v>
      </c>
    </row>
    <row r="917" spans="1:5" ht="21" x14ac:dyDescent="0.35">
      <c r="A917" s="176"/>
      <c r="B917" s="69"/>
      <c r="C917" s="81"/>
      <c r="D917" s="73"/>
      <c r="E917" s="77"/>
    </row>
    <row r="918" spans="1:5" ht="21" x14ac:dyDescent="0.35">
      <c r="A918" s="173">
        <v>305</v>
      </c>
      <c r="B918" s="70" t="s">
        <v>362</v>
      </c>
      <c r="C918" s="79" t="s">
        <v>388</v>
      </c>
      <c r="D918" s="74">
        <v>20614.62</v>
      </c>
      <c r="E918" s="75" t="s">
        <v>716</v>
      </c>
    </row>
    <row r="919" spans="1:5" ht="21" x14ac:dyDescent="0.35">
      <c r="A919" s="175"/>
      <c r="B919" s="70" t="s">
        <v>806</v>
      </c>
      <c r="C919" s="80"/>
      <c r="D919" s="128"/>
      <c r="E919" s="75" t="s">
        <v>904</v>
      </c>
    </row>
    <row r="920" spans="1:5" ht="21" x14ac:dyDescent="0.35">
      <c r="A920" s="176"/>
      <c r="B920" s="69"/>
      <c r="C920" s="82"/>
      <c r="D920" s="129"/>
      <c r="E920" s="77"/>
    </row>
    <row r="921" spans="1:5" ht="21" x14ac:dyDescent="0.35">
      <c r="A921" s="173">
        <v>306</v>
      </c>
      <c r="B921" s="70" t="s">
        <v>807</v>
      </c>
      <c r="C921" s="79" t="s">
        <v>94</v>
      </c>
      <c r="D921" s="72">
        <v>15600</v>
      </c>
      <c r="E921" s="75" t="s">
        <v>717</v>
      </c>
    </row>
    <row r="922" spans="1:5" ht="21" x14ac:dyDescent="0.35">
      <c r="A922" s="175"/>
      <c r="B922" s="70" t="s">
        <v>806</v>
      </c>
      <c r="C922" s="80"/>
      <c r="D922" s="127"/>
      <c r="E922" s="75" t="s">
        <v>904</v>
      </c>
    </row>
    <row r="923" spans="1:5" ht="21" x14ac:dyDescent="0.35">
      <c r="A923" s="176"/>
      <c r="B923" s="69"/>
      <c r="C923" s="81"/>
      <c r="D923" s="73"/>
      <c r="E923" s="77"/>
    </row>
    <row r="924" spans="1:5" ht="21" x14ac:dyDescent="0.35">
      <c r="A924" s="173">
        <v>307</v>
      </c>
      <c r="B924" s="67" t="s">
        <v>808</v>
      </c>
      <c r="C924" s="79" t="s">
        <v>388</v>
      </c>
      <c r="D924" s="74">
        <v>15996.5</v>
      </c>
      <c r="E924" s="75" t="s">
        <v>719</v>
      </c>
    </row>
    <row r="925" spans="1:5" ht="21" x14ac:dyDescent="0.35">
      <c r="A925" s="175"/>
      <c r="B925" s="70" t="s">
        <v>809</v>
      </c>
      <c r="C925" s="80"/>
      <c r="D925" s="128"/>
      <c r="E925" s="75" t="s">
        <v>904</v>
      </c>
    </row>
    <row r="926" spans="1:5" ht="21" x14ac:dyDescent="0.35">
      <c r="A926" s="176"/>
      <c r="B926" s="71"/>
      <c r="C926" s="82"/>
      <c r="D926" s="129"/>
      <c r="E926" s="77"/>
    </row>
    <row r="927" spans="1:5" ht="21" x14ac:dyDescent="0.35">
      <c r="A927" s="173">
        <v>308</v>
      </c>
      <c r="B927" s="67" t="s">
        <v>810</v>
      </c>
      <c r="C927" s="79" t="s">
        <v>94</v>
      </c>
      <c r="D927" s="72">
        <v>23052</v>
      </c>
      <c r="E927" s="75" t="s">
        <v>720</v>
      </c>
    </row>
    <row r="928" spans="1:5" ht="21" x14ac:dyDescent="0.35">
      <c r="A928" s="175"/>
      <c r="B928" s="68"/>
      <c r="C928" s="80"/>
      <c r="D928" s="127"/>
      <c r="E928" s="75" t="s">
        <v>889</v>
      </c>
    </row>
    <row r="929" spans="1:5" ht="21" x14ac:dyDescent="0.35">
      <c r="A929" s="176"/>
      <c r="B929" s="69"/>
      <c r="C929" s="81"/>
      <c r="D929" s="73"/>
      <c r="E929" s="77"/>
    </row>
    <row r="930" spans="1:5" ht="21" x14ac:dyDescent="0.35">
      <c r="A930" s="173">
        <v>309</v>
      </c>
      <c r="B930" s="70" t="s">
        <v>811</v>
      </c>
      <c r="C930" s="79" t="s">
        <v>388</v>
      </c>
      <c r="D930" s="74">
        <v>59529.1</v>
      </c>
      <c r="E930" s="75" t="s">
        <v>722</v>
      </c>
    </row>
    <row r="931" spans="1:5" ht="21" x14ac:dyDescent="0.35">
      <c r="A931" s="175"/>
      <c r="B931" s="70"/>
      <c r="C931" s="80"/>
      <c r="D931" s="128"/>
      <c r="E931" s="75" t="s">
        <v>905</v>
      </c>
    </row>
    <row r="932" spans="1:5" ht="21" x14ac:dyDescent="0.35">
      <c r="A932" s="176"/>
      <c r="B932" s="71"/>
      <c r="C932" s="82"/>
      <c r="D932" s="129"/>
      <c r="E932" s="77"/>
    </row>
    <row r="933" spans="1:5" ht="21" x14ac:dyDescent="0.35">
      <c r="A933" s="173">
        <v>310</v>
      </c>
      <c r="B933" s="67" t="s">
        <v>812</v>
      </c>
      <c r="C933" s="79" t="s">
        <v>94</v>
      </c>
      <c r="D933" s="72">
        <v>46142</v>
      </c>
      <c r="E933" s="75" t="s">
        <v>723</v>
      </c>
    </row>
    <row r="934" spans="1:5" ht="21" x14ac:dyDescent="0.35">
      <c r="A934" s="175"/>
      <c r="B934" s="68"/>
      <c r="C934" s="80"/>
      <c r="D934" s="127"/>
      <c r="E934" s="75" t="s">
        <v>896</v>
      </c>
    </row>
    <row r="935" spans="1:5" ht="21" x14ac:dyDescent="0.35">
      <c r="A935" s="176"/>
      <c r="B935" s="69"/>
      <c r="C935" s="81"/>
      <c r="D935" s="73"/>
      <c r="E935" s="77"/>
    </row>
    <row r="936" spans="1:5" ht="21" x14ac:dyDescent="0.35">
      <c r="A936" s="173">
        <v>311</v>
      </c>
      <c r="B936" s="70" t="s">
        <v>813</v>
      </c>
      <c r="C936" s="79" t="s">
        <v>94</v>
      </c>
      <c r="D936" s="74">
        <v>5858</v>
      </c>
      <c r="E936" s="75" t="s">
        <v>725</v>
      </c>
    </row>
    <row r="937" spans="1:5" ht="21" x14ac:dyDescent="0.35">
      <c r="A937" s="175"/>
      <c r="B937" s="70" t="s">
        <v>814</v>
      </c>
      <c r="C937" s="80"/>
      <c r="D937" s="128"/>
      <c r="E937" s="75" t="s">
        <v>896</v>
      </c>
    </row>
    <row r="938" spans="1:5" ht="21" x14ac:dyDescent="0.35">
      <c r="A938" s="176"/>
      <c r="B938" s="71"/>
      <c r="C938" s="82"/>
      <c r="D938" s="129"/>
      <c r="E938" s="77"/>
    </row>
    <row r="939" spans="1:5" ht="21" x14ac:dyDescent="0.35">
      <c r="A939" s="173">
        <v>312</v>
      </c>
      <c r="B939" s="67" t="s">
        <v>815</v>
      </c>
      <c r="C939" s="79" t="s">
        <v>94</v>
      </c>
      <c r="D939" s="72">
        <v>20011</v>
      </c>
      <c r="E939" s="75" t="s">
        <v>906</v>
      </c>
    </row>
    <row r="940" spans="1:5" ht="21" x14ac:dyDescent="0.35">
      <c r="A940" s="175"/>
      <c r="B940" s="68" t="s">
        <v>816</v>
      </c>
      <c r="C940" s="80"/>
      <c r="D940" s="127"/>
      <c r="E940" s="75" t="s">
        <v>896</v>
      </c>
    </row>
    <row r="941" spans="1:5" ht="21" x14ac:dyDescent="0.35">
      <c r="A941" s="176"/>
      <c r="B941" s="69"/>
      <c r="C941" s="81"/>
      <c r="D941" s="73"/>
      <c r="E941" s="77"/>
    </row>
    <row r="942" spans="1:5" ht="21" x14ac:dyDescent="0.35">
      <c r="A942" s="173">
        <v>313</v>
      </c>
      <c r="B942" s="70" t="s">
        <v>817</v>
      </c>
      <c r="C942" s="79" t="s">
        <v>556</v>
      </c>
      <c r="D942" s="74">
        <v>23000</v>
      </c>
      <c r="E942" s="75" t="s">
        <v>569</v>
      </c>
    </row>
    <row r="943" spans="1:5" ht="21" x14ac:dyDescent="0.35">
      <c r="A943" s="175"/>
      <c r="B943" s="70"/>
      <c r="C943" s="80"/>
      <c r="D943" s="128"/>
      <c r="E943" s="75" t="s">
        <v>867</v>
      </c>
    </row>
    <row r="944" spans="1:5" ht="21" x14ac:dyDescent="0.35">
      <c r="A944" s="176"/>
      <c r="B944" s="71"/>
      <c r="C944" s="82"/>
      <c r="D944" s="129"/>
      <c r="E944" s="77"/>
    </row>
    <row r="945" spans="1:5" ht="21" x14ac:dyDescent="0.35">
      <c r="A945" s="173">
        <v>314</v>
      </c>
      <c r="B945" s="67" t="s">
        <v>818</v>
      </c>
      <c r="C945" s="79" t="s">
        <v>851</v>
      </c>
      <c r="D945" s="72">
        <v>117000</v>
      </c>
      <c r="E945" s="75" t="s">
        <v>570</v>
      </c>
    </row>
    <row r="946" spans="1:5" ht="21" x14ac:dyDescent="0.35">
      <c r="A946" s="175"/>
      <c r="B946" s="68" t="s">
        <v>819</v>
      </c>
      <c r="C946" s="80"/>
      <c r="D946" s="127"/>
      <c r="E946" s="75" t="s">
        <v>874</v>
      </c>
    </row>
    <row r="947" spans="1:5" ht="21" x14ac:dyDescent="0.35">
      <c r="A947" s="176"/>
      <c r="B947" s="69"/>
      <c r="C947" s="81"/>
      <c r="D947" s="73"/>
      <c r="E947" s="77"/>
    </row>
    <row r="948" spans="1:5" ht="21" x14ac:dyDescent="0.35">
      <c r="A948" s="173">
        <v>315</v>
      </c>
      <c r="B948" s="70" t="s">
        <v>820</v>
      </c>
      <c r="C948" s="79" t="s">
        <v>852</v>
      </c>
      <c r="D948" s="74">
        <v>195000</v>
      </c>
      <c r="E948" s="75" t="s">
        <v>907</v>
      </c>
    </row>
    <row r="949" spans="1:5" ht="21" x14ac:dyDescent="0.35">
      <c r="A949" s="175"/>
      <c r="B949" s="70" t="s">
        <v>821</v>
      </c>
      <c r="C949" s="80"/>
      <c r="D949" s="128"/>
      <c r="E949" s="75" t="s">
        <v>908</v>
      </c>
    </row>
    <row r="950" spans="1:5" ht="21" x14ac:dyDescent="0.35">
      <c r="A950" s="176"/>
      <c r="B950" s="71"/>
      <c r="C950" s="82"/>
      <c r="D950" s="129"/>
      <c r="E950" s="77"/>
    </row>
    <row r="951" spans="1:5" ht="21" x14ac:dyDescent="0.35">
      <c r="A951" s="173">
        <v>316</v>
      </c>
      <c r="B951" s="67" t="s">
        <v>69</v>
      </c>
      <c r="C951" s="164" t="s">
        <v>111</v>
      </c>
      <c r="D951" s="72">
        <v>78000</v>
      </c>
      <c r="E951" s="75" t="s">
        <v>572</v>
      </c>
    </row>
    <row r="952" spans="1:5" ht="21" x14ac:dyDescent="0.35">
      <c r="A952" s="175"/>
      <c r="B952" s="68" t="s">
        <v>822</v>
      </c>
      <c r="C952" s="80"/>
      <c r="D952" s="127"/>
      <c r="E952" s="75" t="s">
        <v>901</v>
      </c>
    </row>
    <row r="953" spans="1:5" ht="21" x14ac:dyDescent="0.35">
      <c r="A953" s="176"/>
      <c r="B953" s="69"/>
      <c r="C953" s="81"/>
      <c r="D953" s="73"/>
      <c r="E953" s="77"/>
    </row>
    <row r="954" spans="1:5" ht="21" x14ac:dyDescent="0.35">
      <c r="A954" s="173">
        <v>317</v>
      </c>
      <c r="B954" s="67" t="s">
        <v>69</v>
      </c>
      <c r="C954" s="79" t="s">
        <v>112</v>
      </c>
      <c r="D954" s="74">
        <v>78000</v>
      </c>
      <c r="E954" s="75" t="s">
        <v>573</v>
      </c>
    </row>
    <row r="955" spans="1:5" ht="21" x14ac:dyDescent="0.35">
      <c r="A955" s="175"/>
      <c r="B955" s="68" t="s">
        <v>822</v>
      </c>
      <c r="C955" s="80"/>
      <c r="D955" s="128"/>
      <c r="E955" s="75" t="s">
        <v>901</v>
      </c>
    </row>
    <row r="956" spans="1:5" ht="21" x14ac:dyDescent="0.35">
      <c r="A956" s="176"/>
      <c r="B956" s="69"/>
      <c r="C956" s="82"/>
      <c r="D956" s="129"/>
      <c r="E956" s="77"/>
    </row>
    <row r="957" spans="1:5" ht="21" x14ac:dyDescent="0.35">
      <c r="A957" s="173">
        <v>318</v>
      </c>
      <c r="B957" s="67" t="s">
        <v>69</v>
      </c>
      <c r="C957" s="164" t="s">
        <v>853</v>
      </c>
      <c r="D957" s="72">
        <v>78000</v>
      </c>
      <c r="E957" s="75" t="s">
        <v>575</v>
      </c>
    </row>
    <row r="958" spans="1:5" ht="21" x14ac:dyDescent="0.35">
      <c r="A958" s="175"/>
      <c r="B958" s="68" t="s">
        <v>822</v>
      </c>
      <c r="C958" s="80"/>
      <c r="D958" s="127"/>
      <c r="E958" s="75" t="s">
        <v>901</v>
      </c>
    </row>
    <row r="959" spans="1:5" ht="21" x14ac:dyDescent="0.35">
      <c r="A959" s="176"/>
      <c r="B959" s="69"/>
      <c r="C959" s="81"/>
      <c r="D959" s="73"/>
      <c r="E959" s="77"/>
    </row>
    <row r="960" spans="1:5" ht="21" x14ac:dyDescent="0.35">
      <c r="A960" s="173">
        <v>319</v>
      </c>
      <c r="B960" s="67" t="s">
        <v>69</v>
      </c>
      <c r="C960" s="79" t="s">
        <v>114</v>
      </c>
      <c r="D960" s="72">
        <v>78000</v>
      </c>
      <c r="E960" s="75" t="s">
        <v>577</v>
      </c>
    </row>
    <row r="961" spans="1:6" ht="21" x14ac:dyDescent="0.35">
      <c r="A961" s="175"/>
      <c r="B961" s="68" t="s">
        <v>822</v>
      </c>
      <c r="C961" s="80"/>
      <c r="D961" s="127"/>
      <c r="E961" s="75" t="s">
        <v>901</v>
      </c>
    </row>
    <row r="962" spans="1:6" ht="21" x14ac:dyDescent="0.35">
      <c r="A962" s="176"/>
      <c r="B962" s="69"/>
      <c r="C962" s="81"/>
      <c r="D962" s="73"/>
      <c r="E962" s="77"/>
    </row>
    <row r="963" spans="1:6" ht="21" x14ac:dyDescent="0.35">
      <c r="A963" s="173">
        <v>320</v>
      </c>
      <c r="B963" s="67" t="s">
        <v>69</v>
      </c>
      <c r="C963" s="166" t="s">
        <v>116</v>
      </c>
      <c r="D963" s="72">
        <v>54000</v>
      </c>
      <c r="E963" s="75" t="s">
        <v>578</v>
      </c>
    </row>
    <row r="964" spans="1:6" ht="21" x14ac:dyDescent="0.35">
      <c r="A964" s="175"/>
      <c r="B964" s="68" t="s">
        <v>823</v>
      </c>
      <c r="C964" s="80"/>
      <c r="D964" s="127"/>
      <c r="E964" s="75" t="s">
        <v>901</v>
      </c>
    </row>
    <row r="965" spans="1:6" ht="21" x14ac:dyDescent="0.35">
      <c r="A965" s="176"/>
      <c r="B965" s="69"/>
      <c r="C965" s="81"/>
      <c r="D965" s="73"/>
      <c r="E965" s="77"/>
    </row>
    <row r="966" spans="1:6" ht="21" x14ac:dyDescent="0.35">
      <c r="A966" s="173">
        <v>321</v>
      </c>
      <c r="B966" s="67" t="s">
        <v>69</v>
      </c>
      <c r="C966" s="79" t="s">
        <v>117</v>
      </c>
      <c r="D966" s="74">
        <v>54000</v>
      </c>
      <c r="E966" s="75" t="s">
        <v>595</v>
      </c>
    </row>
    <row r="967" spans="1:6" ht="21" x14ac:dyDescent="0.35">
      <c r="A967" s="175"/>
      <c r="B967" s="68" t="s">
        <v>823</v>
      </c>
      <c r="C967" s="80"/>
      <c r="D967" s="128"/>
      <c r="E967" s="75" t="s">
        <v>901</v>
      </c>
    </row>
    <row r="968" spans="1:6" ht="21" x14ac:dyDescent="0.35">
      <c r="A968" s="176"/>
      <c r="B968" s="69"/>
      <c r="C968" s="82"/>
      <c r="D968" s="129"/>
      <c r="E968" s="77"/>
    </row>
    <row r="969" spans="1:6" ht="21" x14ac:dyDescent="0.35">
      <c r="A969" s="173">
        <v>322</v>
      </c>
      <c r="B969" s="67" t="s">
        <v>69</v>
      </c>
      <c r="C969" s="79" t="s">
        <v>118</v>
      </c>
      <c r="D969" s="72">
        <v>54000</v>
      </c>
      <c r="E969" s="75" t="s">
        <v>580</v>
      </c>
    </row>
    <row r="970" spans="1:6" ht="21" x14ac:dyDescent="0.35">
      <c r="A970" s="175"/>
      <c r="B970" s="68" t="s">
        <v>823</v>
      </c>
      <c r="C970" s="80"/>
      <c r="D970" s="127"/>
      <c r="E970" s="75" t="s">
        <v>901</v>
      </c>
    </row>
    <row r="971" spans="1:6" ht="21" x14ac:dyDescent="0.35">
      <c r="A971" s="176"/>
      <c r="B971" s="69"/>
      <c r="C971" s="81"/>
      <c r="D971" s="73"/>
      <c r="E971" s="77"/>
    </row>
    <row r="972" spans="1:6" ht="21" x14ac:dyDescent="0.35">
      <c r="A972" s="173">
        <v>323</v>
      </c>
      <c r="B972" s="67" t="s">
        <v>69</v>
      </c>
      <c r="C972" s="79" t="s">
        <v>98</v>
      </c>
      <c r="D972" s="74">
        <v>36000</v>
      </c>
      <c r="E972" s="75" t="s">
        <v>582</v>
      </c>
    </row>
    <row r="973" spans="1:6" ht="21" x14ac:dyDescent="0.35">
      <c r="A973" s="175"/>
      <c r="B973" s="68" t="s">
        <v>824</v>
      </c>
      <c r="C973" s="80"/>
      <c r="D973" s="128"/>
      <c r="E973" s="75" t="s">
        <v>901</v>
      </c>
    </row>
    <row r="974" spans="1:6" ht="21" x14ac:dyDescent="0.35">
      <c r="A974" s="176"/>
      <c r="B974" s="71"/>
      <c r="C974" s="82"/>
      <c r="D974" s="129"/>
      <c r="E974" s="77"/>
    </row>
    <row r="975" spans="1:6" s="174" customFormat="1" ht="21" x14ac:dyDescent="0.35">
      <c r="A975" s="173">
        <v>324</v>
      </c>
      <c r="B975" s="67" t="s">
        <v>69</v>
      </c>
      <c r="C975" s="79" t="s">
        <v>99</v>
      </c>
      <c r="D975" s="74">
        <v>36000</v>
      </c>
      <c r="E975" s="75" t="s">
        <v>726</v>
      </c>
      <c r="F975" s="283"/>
    </row>
    <row r="976" spans="1:6" s="174" customFormat="1" ht="21" x14ac:dyDescent="0.35">
      <c r="A976" s="175"/>
      <c r="B976" s="68" t="s">
        <v>824</v>
      </c>
      <c r="C976" s="80"/>
      <c r="D976" s="128"/>
      <c r="E976" s="75" t="s">
        <v>901</v>
      </c>
      <c r="F976" s="283"/>
    </row>
    <row r="977" spans="1:6" s="174" customFormat="1" ht="21" x14ac:dyDescent="0.35">
      <c r="A977" s="176"/>
      <c r="B977" s="71"/>
      <c r="C977" s="81"/>
      <c r="D977" s="129"/>
      <c r="E977" s="77"/>
      <c r="F977" s="283"/>
    </row>
    <row r="978" spans="1:6" ht="21" x14ac:dyDescent="0.35">
      <c r="A978" s="173">
        <v>325</v>
      </c>
      <c r="B978" s="67" t="s">
        <v>69</v>
      </c>
      <c r="C978" s="79" t="s">
        <v>100</v>
      </c>
      <c r="D978" s="74">
        <v>36000</v>
      </c>
      <c r="E978" s="75" t="s">
        <v>584</v>
      </c>
    </row>
    <row r="979" spans="1:6" ht="21" x14ac:dyDescent="0.35">
      <c r="A979" s="175"/>
      <c r="B979" s="68" t="s">
        <v>824</v>
      </c>
      <c r="C979" s="80"/>
      <c r="D979" s="128"/>
      <c r="E979" s="75" t="s">
        <v>901</v>
      </c>
    </row>
    <row r="980" spans="1:6" ht="21" x14ac:dyDescent="0.35">
      <c r="A980" s="176"/>
      <c r="B980" s="71"/>
      <c r="C980" s="82"/>
      <c r="D980" s="129"/>
      <c r="E980" s="77"/>
    </row>
    <row r="981" spans="1:6" ht="21" x14ac:dyDescent="0.35">
      <c r="A981" s="173">
        <v>326</v>
      </c>
      <c r="B981" s="67" t="s">
        <v>69</v>
      </c>
      <c r="C981" s="79" t="s">
        <v>101</v>
      </c>
      <c r="D981" s="74">
        <v>36000</v>
      </c>
      <c r="E981" s="75" t="s">
        <v>586</v>
      </c>
    </row>
    <row r="982" spans="1:6" ht="21" x14ac:dyDescent="0.35">
      <c r="A982" s="175"/>
      <c r="B982" s="68" t="s">
        <v>824</v>
      </c>
      <c r="C982" s="80"/>
      <c r="D982" s="128"/>
      <c r="E982" s="75" t="s">
        <v>901</v>
      </c>
    </row>
    <row r="983" spans="1:6" ht="21" x14ac:dyDescent="0.35">
      <c r="A983" s="176"/>
      <c r="B983" s="71"/>
      <c r="C983" s="81"/>
      <c r="D983" s="129"/>
      <c r="E983" s="77"/>
    </row>
    <row r="984" spans="1:6" ht="21" x14ac:dyDescent="0.35">
      <c r="A984" s="173">
        <v>327</v>
      </c>
      <c r="B984" s="67" t="s">
        <v>69</v>
      </c>
      <c r="C984" s="79" t="s">
        <v>102</v>
      </c>
      <c r="D984" s="74">
        <v>36000</v>
      </c>
      <c r="E984" s="75" t="s">
        <v>727</v>
      </c>
    </row>
    <row r="985" spans="1:6" ht="21" x14ac:dyDescent="0.35">
      <c r="A985" s="175"/>
      <c r="B985" s="68" t="s">
        <v>824</v>
      </c>
      <c r="C985" s="80"/>
      <c r="D985" s="128"/>
      <c r="E985" s="75" t="s">
        <v>901</v>
      </c>
    </row>
    <row r="986" spans="1:6" ht="21" x14ac:dyDescent="0.35">
      <c r="A986" s="176"/>
      <c r="B986" s="71"/>
      <c r="C986" s="81"/>
      <c r="D986" s="129"/>
      <c r="E986" s="77"/>
    </row>
    <row r="987" spans="1:6" ht="21" x14ac:dyDescent="0.35">
      <c r="A987" s="173">
        <v>328</v>
      </c>
      <c r="B987" s="67" t="s">
        <v>69</v>
      </c>
      <c r="C987" s="79" t="s">
        <v>103</v>
      </c>
      <c r="D987" s="74">
        <v>36000</v>
      </c>
      <c r="E987" s="75" t="s">
        <v>588</v>
      </c>
    </row>
    <row r="988" spans="1:6" ht="21" x14ac:dyDescent="0.35">
      <c r="A988" s="175"/>
      <c r="B988" s="68" t="s">
        <v>824</v>
      </c>
      <c r="C988" s="80"/>
      <c r="D988" s="128"/>
      <c r="E988" s="75" t="s">
        <v>901</v>
      </c>
    </row>
    <row r="989" spans="1:6" ht="21" x14ac:dyDescent="0.35">
      <c r="A989" s="176"/>
      <c r="B989" s="71"/>
      <c r="C989" s="81"/>
      <c r="D989" s="129"/>
      <c r="E989" s="77"/>
    </row>
    <row r="990" spans="1:6" ht="21" x14ac:dyDescent="0.35">
      <c r="A990" s="173">
        <v>329</v>
      </c>
      <c r="B990" s="67" t="s">
        <v>69</v>
      </c>
      <c r="C990" s="79" t="s">
        <v>105</v>
      </c>
      <c r="D990" s="74">
        <v>36000</v>
      </c>
      <c r="E990" s="75" t="s">
        <v>590</v>
      </c>
    </row>
    <row r="991" spans="1:6" ht="21" x14ac:dyDescent="0.35">
      <c r="A991" s="175"/>
      <c r="B991" s="68" t="s">
        <v>824</v>
      </c>
      <c r="C991" s="80"/>
      <c r="D991" s="128"/>
      <c r="E991" s="75" t="s">
        <v>901</v>
      </c>
    </row>
    <row r="992" spans="1:6" ht="21" x14ac:dyDescent="0.35">
      <c r="A992" s="176"/>
      <c r="B992" s="71"/>
      <c r="C992" s="82"/>
      <c r="D992" s="129"/>
      <c r="E992" s="77"/>
    </row>
    <row r="993" spans="1:5" ht="21" x14ac:dyDescent="0.35">
      <c r="A993" s="173">
        <v>330</v>
      </c>
      <c r="B993" s="67" t="s">
        <v>69</v>
      </c>
      <c r="C993" s="79" t="s">
        <v>854</v>
      </c>
      <c r="D993" s="74">
        <v>36000</v>
      </c>
      <c r="E993" s="75" t="s">
        <v>687</v>
      </c>
    </row>
    <row r="994" spans="1:5" ht="21" x14ac:dyDescent="0.35">
      <c r="A994" s="175"/>
      <c r="B994" s="68" t="s">
        <v>824</v>
      </c>
      <c r="C994" s="80"/>
      <c r="D994" s="128"/>
      <c r="E994" s="75" t="s">
        <v>901</v>
      </c>
    </row>
    <row r="995" spans="1:5" ht="21" x14ac:dyDescent="0.35">
      <c r="A995" s="176"/>
      <c r="B995" s="71"/>
      <c r="C995" s="81"/>
      <c r="D995" s="129"/>
      <c r="E995" s="77"/>
    </row>
    <row r="996" spans="1:5" ht="21" x14ac:dyDescent="0.35">
      <c r="A996" s="173">
        <v>331</v>
      </c>
      <c r="B996" s="67" t="s">
        <v>69</v>
      </c>
      <c r="C996" s="79" t="s">
        <v>408</v>
      </c>
      <c r="D996" s="74">
        <v>36000</v>
      </c>
      <c r="E996" s="75" t="s">
        <v>689</v>
      </c>
    </row>
    <row r="997" spans="1:5" ht="21" x14ac:dyDescent="0.35">
      <c r="A997" s="175"/>
      <c r="B997" s="68" t="s">
        <v>824</v>
      </c>
      <c r="C997" s="80"/>
      <c r="D997" s="128"/>
      <c r="E997" s="75" t="s">
        <v>901</v>
      </c>
    </row>
    <row r="998" spans="1:5" ht="21" x14ac:dyDescent="0.35">
      <c r="A998" s="176"/>
      <c r="B998" s="71"/>
      <c r="C998" s="82"/>
      <c r="D998" s="129"/>
      <c r="E998" s="77"/>
    </row>
    <row r="999" spans="1:5" ht="21" x14ac:dyDescent="0.35">
      <c r="A999" s="173">
        <v>332</v>
      </c>
      <c r="B999" s="67" t="s">
        <v>69</v>
      </c>
      <c r="C999" s="79" t="s">
        <v>108</v>
      </c>
      <c r="D999" s="74">
        <v>36000</v>
      </c>
      <c r="E999" s="75" t="s">
        <v>728</v>
      </c>
    </row>
    <row r="1000" spans="1:5" ht="21" x14ac:dyDescent="0.35">
      <c r="A1000" s="175"/>
      <c r="B1000" s="68" t="s">
        <v>824</v>
      </c>
      <c r="C1000" s="80"/>
      <c r="D1000" s="128"/>
      <c r="E1000" s="75" t="s">
        <v>901</v>
      </c>
    </row>
    <row r="1001" spans="1:5" ht="21" x14ac:dyDescent="0.35">
      <c r="A1001" s="176"/>
      <c r="B1001" s="71"/>
      <c r="C1001" s="81"/>
      <c r="D1001" s="129"/>
      <c r="E1001" s="77"/>
    </row>
    <row r="1002" spans="1:5" ht="21" x14ac:dyDescent="0.35">
      <c r="A1002" s="173">
        <v>333</v>
      </c>
      <c r="B1002" s="67" t="s">
        <v>69</v>
      </c>
      <c r="C1002" s="79" t="s">
        <v>109</v>
      </c>
      <c r="D1002" s="74">
        <v>36000</v>
      </c>
      <c r="E1002" s="75" t="s">
        <v>691</v>
      </c>
    </row>
    <row r="1003" spans="1:5" ht="21" x14ac:dyDescent="0.35">
      <c r="A1003" s="175"/>
      <c r="B1003" s="68" t="s">
        <v>824</v>
      </c>
      <c r="C1003" s="80"/>
      <c r="D1003" s="128"/>
      <c r="E1003" s="75" t="s">
        <v>901</v>
      </c>
    </row>
    <row r="1004" spans="1:5" ht="21" x14ac:dyDescent="0.35">
      <c r="A1004" s="176"/>
      <c r="B1004" s="71"/>
      <c r="C1004" s="82"/>
      <c r="D1004" s="129"/>
      <c r="E1004" s="77"/>
    </row>
    <row r="1005" spans="1:5" ht="21" x14ac:dyDescent="0.35">
      <c r="A1005" s="173">
        <v>334</v>
      </c>
      <c r="B1005" s="67" t="s">
        <v>69</v>
      </c>
      <c r="C1005" s="79" t="s">
        <v>110</v>
      </c>
      <c r="D1005" s="74">
        <v>36000</v>
      </c>
      <c r="E1005" s="75" t="s">
        <v>692</v>
      </c>
    </row>
    <row r="1006" spans="1:5" ht="21" x14ac:dyDescent="0.35">
      <c r="A1006" s="175"/>
      <c r="B1006" s="68" t="s">
        <v>824</v>
      </c>
      <c r="C1006" s="80"/>
      <c r="D1006" s="128"/>
      <c r="E1006" s="75" t="s">
        <v>901</v>
      </c>
    </row>
    <row r="1007" spans="1:5" ht="21" x14ac:dyDescent="0.35">
      <c r="A1007" s="176"/>
      <c r="B1007" s="71"/>
      <c r="C1007" s="81"/>
      <c r="D1007" s="129"/>
      <c r="E1007" s="77"/>
    </row>
    <row r="1008" spans="1:5" ht="21" x14ac:dyDescent="0.35">
      <c r="A1008" s="173">
        <v>335</v>
      </c>
      <c r="B1008" s="67" t="s">
        <v>69</v>
      </c>
      <c r="C1008" s="79" t="s">
        <v>139</v>
      </c>
      <c r="D1008" s="74">
        <v>36000</v>
      </c>
      <c r="E1008" s="75" t="s">
        <v>694</v>
      </c>
    </row>
    <row r="1009" spans="1:5" ht="21" x14ac:dyDescent="0.35">
      <c r="A1009" s="175"/>
      <c r="B1009" s="68" t="s">
        <v>824</v>
      </c>
      <c r="C1009" s="80"/>
      <c r="D1009" s="128"/>
      <c r="E1009" s="75" t="s">
        <v>901</v>
      </c>
    </row>
    <row r="1010" spans="1:5" ht="21" x14ac:dyDescent="0.35">
      <c r="A1010" s="176"/>
      <c r="B1010" s="71"/>
      <c r="C1010" s="82"/>
      <c r="D1010" s="129"/>
      <c r="E1010" s="77"/>
    </row>
    <row r="1011" spans="1:5" ht="21" x14ac:dyDescent="0.35">
      <c r="A1011" s="173">
        <v>336</v>
      </c>
      <c r="B1011" s="67" t="s">
        <v>69</v>
      </c>
      <c r="C1011" s="79" t="s">
        <v>855</v>
      </c>
      <c r="D1011" s="74">
        <v>78000</v>
      </c>
      <c r="E1011" s="75" t="s">
        <v>695</v>
      </c>
    </row>
    <row r="1012" spans="1:5" ht="21" x14ac:dyDescent="0.35">
      <c r="A1012" s="175"/>
      <c r="B1012" s="68" t="s">
        <v>383</v>
      </c>
      <c r="C1012" s="80"/>
      <c r="D1012" s="127"/>
      <c r="E1012" s="75" t="s">
        <v>901</v>
      </c>
    </row>
    <row r="1013" spans="1:5" ht="21" x14ac:dyDescent="0.35">
      <c r="A1013" s="176"/>
      <c r="B1013" s="71"/>
      <c r="C1013" s="81"/>
      <c r="D1013" s="73"/>
      <c r="E1013" s="77"/>
    </row>
    <row r="1014" spans="1:5" ht="21" x14ac:dyDescent="0.35">
      <c r="A1014" s="173">
        <v>337</v>
      </c>
      <c r="B1014" s="67" t="s">
        <v>69</v>
      </c>
      <c r="C1014" s="79" t="s">
        <v>133</v>
      </c>
      <c r="D1014" s="74">
        <v>78000</v>
      </c>
      <c r="E1014" s="75" t="s">
        <v>697</v>
      </c>
    </row>
    <row r="1015" spans="1:5" ht="21" x14ac:dyDescent="0.35">
      <c r="A1015" s="175"/>
      <c r="B1015" s="68" t="s">
        <v>383</v>
      </c>
      <c r="C1015" s="80"/>
      <c r="D1015" s="128"/>
      <c r="E1015" s="75" t="s">
        <v>901</v>
      </c>
    </row>
    <row r="1016" spans="1:5" ht="21" x14ac:dyDescent="0.35">
      <c r="A1016" s="176"/>
      <c r="B1016" s="71"/>
      <c r="C1016" s="82"/>
      <c r="D1016" s="129"/>
      <c r="E1016" s="77"/>
    </row>
    <row r="1017" spans="1:5" ht="21" x14ac:dyDescent="0.35">
      <c r="A1017" s="173">
        <v>338</v>
      </c>
      <c r="B1017" s="67" t="s">
        <v>69</v>
      </c>
      <c r="C1017" s="164" t="s">
        <v>856</v>
      </c>
      <c r="D1017" s="74">
        <v>90000</v>
      </c>
      <c r="E1017" s="75" t="s">
        <v>698</v>
      </c>
    </row>
    <row r="1018" spans="1:5" ht="21" x14ac:dyDescent="0.35">
      <c r="A1018" s="175"/>
      <c r="B1018" s="68" t="s">
        <v>825</v>
      </c>
      <c r="C1018" s="80"/>
      <c r="D1018" s="127"/>
      <c r="E1018" s="75" t="s">
        <v>901</v>
      </c>
    </row>
    <row r="1019" spans="1:5" ht="21" x14ac:dyDescent="0.35">
      <c r="A1019" s="176"/>
      <c r="B1019" s="71"/>
      <c r="C1019" s="81"/>
      <c r="D1019" s="73"/>
      <c r="E1019" s="77"/>
    </row>
    <row r="1020" spans="1:5" ht="21" x14ac:dyDescent="0.35">
      <c r="A1020" s="173">
        <v>339</v>
      </c>
      <c r="B1020" s="67" t="s">
        <v>69</v>
      </c>
      <c r="C1020" s="164" t="s">
        <v>857</v>
      </c>
      <c r="D1020" s="74">
        <v>90000</v>
      </c>
      <c r="E1020" s="75" t="s">
        <v>700</v>
      </c>
    </row>
    <row r="1021" spans="1:5" ht="21" x14ac:dyDescent="0.35">
      <c r="A1021" s="175"/>
      <c r="B1021" s="68" t="s">
        <v>825</v>
      </c>
      <c r="C1021" s="80"/>
      <c r="D1021" s="128"/>
      <c r="E1021" s="75" t="s">
        <v>901</v>
      </c>
    </row>
    <row r="1022" spans="1:5" ht="21" x14ac:dyDescent="0.35">
      <c r="A1022" s="176"/>
      <c r="B1022" s="71"/>
      <c r="C1022" s="82"/>
      <c r="D1022" s="129"/>
      <c r="E1022" s="77"/>
    </row>
    <row r="1023" spans="1:5" ht="21" x14ac:dyDescent="0.35">
      <c r="A1023" s="173">
        <v>340</v>
      </c>
      <c r="B1023" s="67" t="s">
        <v>69</v>
      </c>
      <c r="C1023" s="79" t="s">
        <v>858</v>
      </c>
      <c r="D1023" s="74">
        <v>54000</v>
      </c>
      <c r="E1023" s="75" t="s">
        <v>702</v>
      </c>
    </row>
    <row r="1024" spans="1:5" ht="21" x14ac:dyDescent="0.35">
      <c r="A1024" s="175"/>
      <c r="B1024" s="68" t="s">
        <v>826</v>
      </c>
      <c r="C1024" s="80"/>
      <c r="D1024" s="128"/>
      <c r="E1024" s="75" t="s">
        <v>901</v>
      </c>
    </row>
    <row r="1025" spans="1:5" ht="21" x14ac:dyDescent="0.35">
      <c r="A1025" s="176"/>
      <c r="B1025" s="71"/>
      <c r="C1025" s="82"/>
      <c r="D1025" s="129"/>
      <c r="E1025" s="77"/>
    </row>
    <row r="1026" spans="1:5" ht="21" x14ac:dyDescent="0.35">
      <c r="A1026" s="173">
        <v>341</v>
      </c>
      <c r="B1026" s="67" t="s">
        <v>69</v>
      </c>
      <c r="C1026" s="79" t="s">
        <v>124</v>
      </c>
      <c r="D1026" s="74">
        <v>54000</v>
      </c>
      <c r="E1026" s="75" t="s">
        <v>704</v>
      </c>
    </row>
    <row r="1027" spans="1:5" ht="21" x14ac:dyDescent="0.35">
      <c r="A1027" s="175"/>
      <c r="B1027" s="68" t="s">
        <v>827</v>
      </c>
      <c r="C1027" s="80"/>
      <c r="D1027" s="127"/>
      <c r="E1027" s="75" t="s">
        <v>901</v>
      </c>
    </row>
    <row r="1028" spans="1:5" ht="21" x14ac:dyDescent="0.35">
      <c r="A1028" s="176"/>
      <c r="B1028" s="69"/>
      <c r="C1028" s="81"/>
      <c r="D1028" s="73"/>
      <c r="E1028" s="77"/>
    </row>
    <row r="1029" spans="1:5" ht="21" x14ac:dyDescent="0.35">
      <c r="A1029" s="173">
        <v>342</v>
      </c>
      <c r="B1029" s="67" t="s">
        <v>69</v>
      </c>
      <c r="C1029" s="79" t="s">
        <v>859</v>
      </c>
      <c r="D1029" s="74">
        <v>54000</v>
      </c>
      <c r="E1029" s="75" t="s">
        <v>706</v>
      </c>
    </row>
    <row r="1030" spans="1:5" ht="21" x14ac:dyDescent="0.35">
      <c r="A1030" s="175"/>
      <c r="B1030" s="68" t="s">
        <v>828</v>
      </c>
      <c r="C1030" s="80"/>
      <c r="D1030" s="128"/>
      <c r="E1030" s="75" t="s">
        <v>901</v>
      </c>
    </row>
    <row r="1031" spans="1:5" ht="21" x14ac:dyDescent="0.35">
      <c r="A1031" s="176"/>
      <c r="B1031" s="69"/>
      <c r="C1031" s="82"/>
      <c r="D1031" s="129"/>
      <c r="E1031" s="77"/>
    </row>
    <row r="1032" spans="1:5" ht="21" x14ac:dyDescent="0.35">
      <c r="A1032" s="173">
        <v>343</v>
      </c>
      <c r="B1032" s="67" t="s">
        <v>69</v>
      </c>
      <c r="C1032" s="79" t="s">
        <v>860</v>
      </c>
      <c r="D1032" s="74">
        <v>48000</v>
      </c>
      <c r="E1032" s="75" t="s">
        <v>708</v>
      </c>
    </row>
    <row r="1033" spans="1:5" ht="21" x14ac:dyDescent="0.35">
      <c r="A1033" s="175"/>
      <c r="B1033" s="68" t="s">
        <v>829</v>
      </c>
      <c r="C1033" s="80"/>
      <c r="D1033" s="127"/>
      <c r="E1033" s="75" t="s">
        <v>901</v>
      </c>
    </row>
    <row r="1034" spans="1:5" ht="21" x14ac:dyDescent="0.35">
      <c r="A1034" s="176"/>
      <c r="B1034" s="69"/>
      <c r="C1034" s="81"/>
      <c r="D1034" s="73"/>
      <c r="E1034" s="77"/>
    </row>
    <row r="1035" spans="1:5" ht="21" x14ac:dyDescent="0.35">
      <c r="A1035" s="173">
        <v>344</v>
      </c>
      <c r="B1035" s="67" t="s">
        <v>69</v>
      </c>
      <c r="C1035" s="79" t="s">
        <v>861</v>
      </c>
      <c r="D1035" s="74">
        <v>48000</v>
      </c>
      <c r="E1035" s="75" t="s">
        <v>709</v>
      </c>
    </row>
    <row r="1036" spans="1:5" ht="21" x14ac:dyDescent="0.35">
      <c r="A1036" s="175"/>
      <c r="B1036" s="68" t="s">
        <v>829</v>
      </c>
      <c r="C1036" s="80"/>
      <c r="D1036" s="128"/>
      <c r="E1036" s="75" t="s">
        <v>901</v>
      </c>
    </row>
    <row r="1037" spans="1:5" ht="21" x14ac:dyDescent="0.35">
      <c r="A1037" s="176"/>
      <c r="B1037" s="69"/>
      <c r="C1037" s="82"/>
      <c r="D1037" s="129"/>
      <c r="E1037" s="77"/>
    </row>
    <row r="1038" spans="1:5" ht="21" x14ac:dyDescent="0.35">
      <c r="A1038" s="173">
        <v>345</v>
      </c>
      <c r="B1038" s="67" t="s">
        <v>69</v>
      </c>
      <c r="C1038" s="79" t="s">
        <v>862</v>
      </c>
      <c r="D1038" s="72">
        <v>48000</v>
      </c>
      <c r="E1038" s="75" t="s">
        <v>711</v>
      </c>
    </row>
    <row r="1039" spans="1:5" ht="21" x14ac:dyDescent="0.35">
      <c r="A1039" s="175"/>
      <c r="B1039" s="68" t="s">
        <v>829</v>
      </c>
      <c r="C1039" s="80"/>
      <c r="D1039" s="127"/>
      <c r="E1039" s="75" t="s">
        <v>901</v>
      </c>
    </row>
    <row r="1040" spans="1:5" ht="21" x14ac:dyDescent="0.35">
      <c r="A1040" s="176"/>
      <c r="B1040" s="69"/>
      <c r="C1040" s="81"/>
      <c r="D1040" s="73"/>
      <c r="E1040" s="77"/>
    </row>
    <row r="1041" spans="1:5" ht="21" x14ac:dyDescent="0.35">
      <c r="A1041" s="173">
        <v>346</v>
      </c>
      <c r="B1041" s="67" t="s">
        <v>69</v>
      </c>
      <c r="C1041" s="164" t="s">
        <v>128</v>
      </c>
      <c r="D1041" s="74">
        <v>78000</v>
      </c>
      <c r="E1041" s="75" t="s">
        <v>712</v>
      </c>
    </row>
    <row r="1042" spans="1:5" ht="21" x14ac:dyDescent="0.35">
      <c r="A1042" s="175"/>
      <c r="B1042" s="68" t="s">
        <v>830</v>
      </c>
      <c r="C1042" s="80"/>
      <c r="D1042" s="128"/>
      <c r="E1042" s="75" t="s">
        <v>901</v>
      </c>
    </row>
    <row r="1043" spans="1:5" ht="21" x14ac:dyDescent="0.35">
      <c r="A1043" s="176"/>
      <c r="B1043" s="69"/>
      <c r="C1043" s="82"/>
      <c r="D1043" s="129"/>
      <c r="E1043" s="77"/>
    </row>
    <row r="1044" spans="1:5" ht="21" x14ac:dyDescent="0.35">
      <c r="A1044" s="173">
        <v>347</v>
      </c>
      <c r="B1044" s="67" t="s">
        <v>69</v>
      </c>
      <c r="C1044" s="164" t="s">
        <v>863</v>
      </c>
      <c r="D1044" s="72">
        <v>54000</v>
      </c>
      <c r="E1044" s="75" t="s">
        <v>713</v>
      </c>
    </row>
    <row r="1045" spans="1:5" ht="21" x14ac:dyDescent="0.35">
      <c r="A1045" s="175"/>
      <c r="B1045" s="68" t="s">
        <v>831</v>
      </c>
      <c r="C1045" s="80"/>
      <c r="D1045" s="127"/>
      <c r="E1045" s="75" t="s">
        <v>901</v>
      </c>
    </row>
    <row r="1046" spans="1:5" ht="21" x14ac:dyDescent="0.35">
      <c r="A1046" s="176"/>
      <c r="B1046" s="69"/>
      <c r="C1046" s="81"/>
      <c r="D1046" s="73"/>
      <c r="E1046" s="77"/>
    </row>
    <row r="1047" spans="1:5" ht="21" x14ac:dyDescent="0.35">
      <c r="A1047" s="173">
        <v>348</v>
      </c>
      <c r="B1047" s="67" t="s">
        <v>69</v>
      </c>
      <c r="C1047" s="79" t="s">
        <v>131</v>
      </c>
      <c r="D1047" s="74">
        <v>54000</v>
      </c>
      <c r="E1047" s="75" t="s">
        <v>714</v>
      </c>
    </row>
    <row r="1048" spans="1:5" ht="21" x14ac:dyDescent="0.35">
      <c r="A1048" s="175"/>
      <c r="B1048" s="68" t="s">
        <v>831</v>
      </c>
      <c r="C1048" s="80"/>
      <c r="D1048" s="128"/>
      <c r="E1048" s="75" t="s">
        <v>901</v>
      </c>
    </row>
    <row r="1049" spans="1:5" ht="21" x14ac:dyDescent="0.35">
      <c r="A1049" s="176"/>
      <c r="B1049" s="71"/>
      <c r="C1049" s="82"/>
      <c r="D1049" s="129"/>
      <c r="E1049" s="77"/>
    </row>
    <row r="1050" spans="1:5" ht="21" x14ac:dyDescent="0.35">
      <c r="A1050" s="173">
        <v>349</v>
      </c>
      <c r="B1050" s="67" t="s">
        <v>69</v>
      </c>
      <c r="C1050" s="79" t="s">
        <v>127</v>
      </c>
      <c r="D1050" s="74">
        <v>54000</v>
      </c>
      <c r="E1050" s="75" t="s">
        <v>716</v>
      </c>
    </row>
    <row r="1051" spans="1:5" ht="21" x14ac:dyDescent="0.35">
      <c r="A1051" s="175"/>
      <c r="B1051" s="68" t="s">
        <v>832</v>
      </c>
      <c r="C1051" s="80"/>
      <c r="D1051" s="128"/>
      <c r="E1051" s="75" t="s">
        <v>901</v>
      </c>
    </row>
    <row r="1052" spans="1:5" ht="21" x14ac:dyDescent="0.35">
      <c r="A1052" s="176"/>
      <c r="B1052" s="71"/>
      <c r="C1052" s="82"/>
      <c r="D1052" s="129"/>
      <c r="E1052" s="77"/>
    </row>
    <row r="1053" spans="1:5" ht="21" x14ac:dyDescent="0.35">
      <c r="A1053" s="173">
        <v>350</v>
      </c>
      <c r="B1053" s="67" t="s">
        <v>69</v>
      </c>
      <c r="C1053" s="79" t="s">
        <v>119</v>
      </c>
      <c r="D1053" s="72">
        <v>54000</v>
      </c>
      <c r="E1053" s="75" t="s">
        <v>717</v>
      </c>
    </row>
    <row r="1054" spans="1:5" ht="21" x14ac:dyDescent="0.35">
      <c r="A1054" s="175"/>
      <c r="B1054" s="68" t="s">
        <v>833</v>
      </c>
      <c r="C1054" s="80"/>
      <c r="D1054" s="127"/>
      <c r="E1054" s="75" t="s">
        <v>901</v>
      </c>
    </row>
    <row r="1055" spans="1:5" ht="21" x14ac:dyDescent="0.35">
      <c r="A1055" s="176"/>
      <c r="B1055" s="69"/>
      <c r="C1055" s="81"/>
      <c r="D1055" s="73"/>
      <c r="E1055" s="77"/>
    </row>
    <row r="1056" spans="1:5" ht="21" x14ac:dyDescent="0.35">
      <c r="A1056" s="173">
        <v>351</v>
      </c>
      <c r="B1056" s="67" t="s">
        <v>69</v>
      </c>
      <c r="C1056" s="79" t="s">
        <v>864</v>
      </c>
      <c r="D1056" s="74">
        <v>54000</v>
      </c>
      <c r="E1056" s="75" t="s">
        <v>719</v>
      </c>
    </row>
    <row r="1057" spans="1:12" ht="21" x14ac:dyDescent="0.35">
      <c r="A1057" s="175"/>
      <c r="B1057" s="68" t="s">
        <v>833</v>
      </c>
      <c r="C1057" s="80"/>
      <c r="D1057" s="128"/>
      <c r="E1057" s="75" t="s">
        <v>901</v>
      </c>
    </row>
    <row r="1058" spans="1:12" ht="21" x14ac:dyDescent="0.35">
      <c r="A1058" s="176"/>
      <c r="B1058" s="71"/>
      <c r="C1058" s="82"/>
      <c r="D1058" s="129"/>
      <c r="E1058" s="77"/>
    </row>
    <row r="1059" spans="1:12" s="174" customFormat="1" ht="21" x14ac:dyDescent="0.35">
      <c r="A1059" s="173">
        <v>352</v>
      </c>
      <c r="B1059" s="67" t="s">
        <v>69</v>
      </c>
      <c r="C1059" s="79" t="s">
        <v>684</v>
      </c>
      <c r="D1059" s="72">
        <v>54000</v>
      </c>
      <c r="E1059" s="75" t="s">
        <v>723</v>
      </c>
      <c r="F1059" s="218"/>
      <c r="G1059" s="177"/>
      <c r="H1059" s="178"/>
      <c r="I1059" s="179"/>
      <c r="J1059" s="179"/>
      <c r="K1059" s="178"/>
      <c r="L1059" s="178"/>
    </row>
    <row r="1060" spans="1:12" s="174" customFormat="1" ht="21" x14ac:dyDescent="0.35">
      <c r="A1060" s="175"/>
      <c r="B1060" s="68" t="s">
        <v>834</v>
      </c>
      <c r="C1060" s="80"/>
      <c r="D1060" s="127"/>
      <c r="E1060" s="75" t="s">
        <v>901</v>
      </c>
      <c r="F1060" s="218"/>
      <c r="G1060" s="177"/>
      <c r="H1060" s="180"/>
      <c r="I1060" s="181"/>
      <c r="J1060" s="181"/>
      <c r="K1060" s="178"/>
      <c r="L1060" s="178"/>
    </row>
    <row r="1061" spans="1:12" s="174" customFormat="1" ht="21" x14ac:dyDescent="0.35">
      <c r="A1061" s="176"/>
      <c r="B1061" s="69"/>
      <c r="C1061" s="81"/>
      <c r="D1061" s="73"/>
      <c r="E1061" s="77"/>
      <c r="F1061" s="219"/>
      <c r="G1061" s="177"/>
      <c r="H1061" s="180"/>
      <c r="I1061" s="182"/>
      <c r="J1061" s="182"/>
      <c r="K1061" s="180"/>
      <c r="L1061" s="178"/>
    </row>
    <row r="1062" spans="1:12" ht="21" x14ac:dyDescent="0.35">
      <c r="A1062" s="173">
        <v>353</v>
      </c>
      <c r="B1062" s="67" t="s">
        <v>69</v>
      </c>
      <c r="C1062" s="79" t="s">
        <v>683</v>
      </c>
      <c r="D1062" s="72">
        <v>54000</v>
      </c>
      <c r="E1062" s="75" t="s">
        <v>725</v>
      </c>
      <c r="F1062" s="1"/>
    </row>
    <row r="1063" spans="1:12" ht="21" x14ac:dyDescent="0.35">
      <c r="A1063" s="175"/>
      <c r="B1063" s="68" t="s">
        <v>834</v>
      </c>
      <c r="C1063" s="80"/>
      <c r="D1063" s="127"/>
      <c r="E1063" s="75" t="s">
        <v>901</v>
      </c>
      <c r="F1063" s="1"/>
    </row>
    <row r="1064" spans="1:12" ht="21" x14ac:dyDescent="0.35">
      <c r="A1064" s="176"/>
      <c r="B1064" s="69"/>
      <c r="C1064" s="82"/>
      <c r="D1064" s="73"/>
      <c r="E1064" s="77"/>
    </row>
    <row r="1065" spans="1:12" ht="21" x14ac:dyDescent="0.35">
      <c r="A1065" s="173">
        <v>354</v>
      </c>
      <c r="B1065" s="67" t="s">
        <v>69</v>
      </c>
      <c r="C1065" s="79" t="s">
        <v>865</v>
      </c>
      <c r="D1065" s="72">
        <v>54000</v>
      </c>
      <c r="E1065" s="75" t="s">
        <v>906</v>
      </c>
    </row>
    <row r="1066" spans="1:12" ht="21" x14ac:dyDescent="0.35">
      <c r="A1066" s="175"/>
      <c r="B1066" s="68" t="s">
        <v>834</v>
      </c>
      <c r="C1066" s="80"/>
      <c r="D1066" s="127"/>
      <c r="E1066" s="75" t="s">
        <v>901</v>
      </c>
    </row>
    <row r="1067" spans="1:12" ht="21" x14ac:dyDescent="0.35">
      <c r="A1067" s="176"/>
      <c r="B1067" s="69"/>
      <c r="C1067" s="81"/>
      <c r="D1067" s="73"/>
      <c r="E1067" s="77"/>
    </row>
    <row r="1068" spans="1:12" ht="21" x14ac:dyDescent="0.35">
      <c r="A1068" s="173">
        <v>355</v>
      </c>
      <c r="B1068" s="67" t="s">
        <v>69</v>
      </c>
      <c r="C1068" s="79" t="s">
        <v>122</v>
      </c>
      <c r="D1068" s="74">
        <v>54000</v>
      </c>
      <c r="E1068" s="75" t="s">
        <v>909</v>
      </c>
    </row>
    <row r="1069" spans="1:12" ht="21" x14ac:dyDescent="0.35">
      <c r="A1069" s="175"/>
      <c r="B1069" s="68" t="s">
        <v>834</v>
      </c>
      <c r="C1069" s="80"/>
      <c r="D1069" s="128"/>
      <c r="E1069" s="75" t="s">
        <v>901</v>
      </c>
    </row>
    <row r="1070" spans="1:12" ht="21" x14ac:dyDescent="0.35">
      <c r="A1070" s="176"/>
      <c r="B1070" s="71"/>
      <c r="C1070" s="82"/>
      <c r="D1070" s="129"/>
      <c r="E1070" s="77"/>
    </row>
    <row r="1071" spans="1:12" ht="21" x14ac:dyDescent="0.35">
      <c r="A1071" s="173">
        <v>356</v>
      </c>
      <c r="B1071" s="67" t="s">
        <v>69</v>
      </c>
      <c r="C1071" s="79" t="s">
        <v>115</v>
      </c>
      <c r="D1071" s="72">
        <v>78000</v>
      </c>
      <c r="E1071" s="75" t="s">
        <v>910</v>
      </c>
    </row>
    <row r="1072" spans="1:12" ht="21" x14ac:dyDescent="0.35">
      <c r="A1072" s="175"/>
      <c r="B1072" s="68" t="s">
        <v>822</v>
      </c>
      <c r="C1072" s="80"/>
      <c r="D1072" s="127"/>
      <c r="E1072" s="75" t="s">
        <v>901</v>
      </c>
    </row>
    <row r="1073" spans="1:6" ht="21" x14ac:dyDescent="0.35">
      <c r="A1073" s="176"/>
      <c r="B1073" s="69"/>
      <c r="C1073" s="81"/>
      <c r="D1073" s="73"/>
      <c r="E1073" s="77"/>
    </row>
    <row r="1074" spans="1:6" ht="21" x14ac:dyDescent="0.35">
      <c r="A1074" s="173">
        <v>357</v>
      </c>
      <c r="B1074" s="67" t="s">
        <v>69</v>
      </c>
      <c r="C1074" s="79" t="s">
        <v>866</v>
      </c>
      <c r="D1074" s="72">
        <v>54000</v>
      </c>
      <c r="E1074" s="75" t="s">
        <v>911</v>
      </c>
      <c r="F1074" s="286">
        <f>SUM(D819:D1074)</f>
        <v>4953392.58</v>
      </c>
    </row>
    <row r="1075" spans="1:6" ht="21" x14ac:dyDescent="0.35">
      <c r="A1075" s="175"/>
      <c r="B1075" s="68" t="s">
        <v>835</v>
      </c>
      <c r="C1075" s="80"/>
      <c r="D1075" s="128"/>
      <c r="E1075" s="75" t="s">
        <v>901</v>
      </c>
    </row>
    <row r="1076" spans="1:6" ht="21" x14ac:dyDescent="0.35">
      <c r="A1076" s="176"/>
      <c r="B1076" s="69"/>
      <c r="C1076" s="82"/>
      <c r="D1076" s="129"/>
      <c r="E1076" s="77"/>
    </row>
    <row r="1077" spans="1:6" ht="21" x14ac:dyDescent="0.35">
      <c r="A1077" s="173">
        <v>358</v>
      </c>
      <c r="B1077" s="67" t="s">
        <v>926</v>
      </c>
      <c r="C1077" s="164" t="s">
        <v>955</v>
      </c>
      <c r="D1077" s="72">
        <v>6640</v>
      </c>
      <c r="E1077" s="184" t="s">
        <v>202</v>
      </c>
    </row>
    <row r="1078" spans="1:6" ht="21" x14ac:dyDescent="0.35">
      <c r="A1078" s="175"/>
      <c r="B1078" s="68" t="s">
        <v>927</v>
      </c>
      <c r="C1078" s="80"/>
      <c r="D1078" s="127"/>
      <c r="E1078" s="185" t="s">
        <v>965</v>
      </c>
    </row>
    <row r="1079" spans="1:6" ht="21" x14ac:dyDescent="0.35">
      <c r="A1079" s="176"/>
      <c r="B1079" s="69" t="s">
        <v>928</v>
      </c>
      <c r="C1079" s="81"/>
      <c r="D1079" s="73"/>
      <c r="E1079" s="93"/>
    </row>
    <row r="1080" spans="1:6" ht="21" x14ac:dyDescent="0.35">
      <c r="A1080" s="173">
        <v>359</v>
      </c>
      <c r="B1080" s="67" t="s">
        <v>929</v>
      </c>
      <c r="C1080" s="79" t="s">
        <v>956</v>
      </c>
      <c r="D1080" s="72">
        <v>500000</v>
      </c>
      <c r="E1080" s="184" t="s">
        <v>966</v>
      </c>
    </row>
    <row r="1081" spans="1:6" ht="21" x14ac:dyDescent="0.35">
      <c r="A1081" s="175"/>
      <c r="B1081" s="68" t="s">
        <v>930</v>
      </c>
      <c r="C1081" s="80"/>
      <c r="D1081" s="127"/>
      <c r="E1081" s="185" t="s">
        <v>967</v>
      </c>
    </row>
    <row r="1082" spans="1:6" ht="21" x14ac:dyDescent="0.35">
      <c r="A1082" s="176"/>
      <c r="B1082" s="69" t="s">
        <v>931</v>
      </c>
      <c r="C1082" s="81"/>
      <c r="D1082" s="73"/>
      <c r="E1082" s="93"/>
    </row>
    <row r="1083" spans="1:6" ht="21" x14ac:dyDescent="0.35">
      <c r="A1083" s="173">
        <v>360</v>
      </c>
      <c r="B1083" s="70" t="s">
        <v>932</v>
      </c>
      <c r="C1083" s="79" t="s">
        <v>258</v>
      </c>
      <c r="D1083" s="74">
        <v>5735.2</v>
      </c>
      <c r="E1083" s="184" t="s">
        <v>968</v>
      </c>
    </row>
    <row r="1084" spans="1:6" ht="21" x14ac:dyDescent="0.35">
      <c r="A1084" s="175"/>
      <c r="B1084" s="70"/>
      <c r="C1084" s="80"/>
      <c r="D1084" s="128"/>
      <c r="E1084" s="185" t="s">
        <v>969</v>
      </c>
    </row>
    <row r="1085" spans="1:6" ht="21" x14ac:dyDescent="0.35">
      <c r="A1085" s="176"/>
      <c r="B1085" s="71"/>
      <c r="C1085" s="82"/>
      <c r="D1085" s="129"/>
      <c r="E1085" s="93"/>
    </row>
    <row r="1086" spans="1:6" ht="21" x14ac:dyDescent="0.35">
      <c r="A1086" s="173">
        <v>361</v>
      </c>
      <c r="B1086" s="70" t="s">
        <v>933</v>
      </c>
      <c r="C1086" s="164" t="s">
        <v>672</v>
      </c>
      <c r="D1086" s="72">
        <v>7911.37</v>
      </c>
      <c r="E1086" s="184" t="s">
        <v>970</v>
      </c>
    </row>
    <row r="1087" spans="1:6" ht="21" x14ac:dyDescent="0.35">
      <c r="A1087" s="175"/>
      <c r="B1087" s="68"/>
      <c r="C1087" s="80"/>
      <c r="D1087" s="127"/>
      <c r="E1087" s="185" t="s">
        <v>969</v>
      </c>
    </row>
    <row r="1088" spans="1:6" ht="21" x14ac:dyDescent="0.35">
      <c r="A1088" s="176"/>
      <c r="B1088" s="69"/>
      <c r="C1088" s="81"/>
      <c r="D1088" s="73"/>
      <c r="E1088" s="93"/>
    </row>
    <row r="1089" spans="1:5" ht="21" x14ac:dyDescent="0.35">
      <c r="A1089" s="173">
        <v>362</v>
      </c>
      <c r="B1089" s="70" t="s">
        <v>934</v>
      </c>
      <c r="C1089" s="164" t="s">
        <v>672</v>
      </c>
      <c r="D1089" s="74">
        <v>7924.85</v>
      </c>
      <c r="E1089" s="184" t="s">
        <v>971</v>
      </c>
    </row>
    <row r="1090" spans="1:5" ht="21" x14ac:dyDescent="0.35">
      <c r="A1090" s="175"/>
      <c r="B1090" s="70"/>
      <c r="C1090" s="80"/>
      <c r="D1090" s="128"/>
      <c r="E1090" s="185" t="s">
        <v>969</v>
      </c>
    </row>
    <row r="1091" spans="1:5" ht="21" x14ac:dyDescent="0.35">
      <c r="A1091" s="176"/>
      <c r="B1091" s="71"/>
      <c r="C1091" s="81"/>
      <c r="D1091" s="129"/>
      <c r="E1091" s="93"/>
    </row>
    <row r="1092" spans="1:5" ht="21" x14ac:dyDescent="0.35">
      <c r="A1092" s="173">
        <v>363</v>
      </c>
      <c r="B1092" s="67" t="s">
        <v>935</v>
      </c>
      <c r="C1092" s="79" t="s">
        <v>94</v>
      </c>
      <c r="D1092" s="72">
        <v>11130</v>
      </c>
      <c r="E1092" s="184" t="s">
        <v>972</v>
      </c>
    </row>
    <row r="1093" spans="1:5" ht="21" x14ac:dyDescent="0.35">
      <c r="A1093" s="175"/>
      <c r="B1093" s="68"/>
      <c r="C1093" s="80"/>
      <c r="D1093" s="127"/>
      <c r="E1093" s="185" t="s">
        <v>973</v>
      </c>
    </row>
    <row r="1094" spans="1:5" ht="21" x14ac:dyDescent="0.35">
      <c r="A1094" s="176"/>
      <c r="B1094" s="69"/>
      <c r="C1094" s="81"/>
      <c r="D1094" s="73"/>
      <c r="E1094" s="93"/>
    </row>
    <row r="1095" spans="1:5" ht="21" x14ac:dyDescent="0.35">
      <c r="A1095" s="173">
        <v>364</v>
      </c>
      <c r="B1095" s="67" t="s">
        <v>936</v>
      </c>
      <c r="C1095" s="79" t="s">
        <v>842</v>
      </c>
      <c r="D1095" s="74">
        <v>15200</v>
      </c>
      <c r="E1095" s="184" t="s">
        <v>974</v>
      </c>
    </row>
    <row r="1096" spans="1:5" ht="21" x14ac:dyDescent="0.35">
      <c r="A1096" s="175"/>
      <c r="B1096" s="70" t="s">
        <v>937</v>
      </c>
      <c r="C1096" s="80"/>
      <c r="D1096" s="128"/>
      <c r="E1096" s="185" t="s">
        <v>973</v>
      </c>
    </row>
    <row r="1097" spans="1:5" ht="21" x14ac:dyDescent="0.35">
      <c r="A1097" s="176"/>
      <c r="B1097" s="71"/>
      <c r="C1097" s="82"/>
      <c r="D1097" s="129"/>
      <c r="E1097" s="93"/>
    </row>
    <row r="1098" spans="1:5" ht="21" x14ac:dyDescent="0.35">
      <c r="A1098" s="173">
        <v>365</v>
      </c>
      <c r="B1098" s="67" t="s">
        <v>938</v>
      </c>
      <c r="C1098" s="79" t="s">
        <v>94</v>
      </c>
      <c r="D1098" s="74">
        <v>6300</v>
      </c>
      <c r="E1098" s="184" t="s">
        <v>975</v>
      </c>
    </row>
    <row r="1099" spans="1:5" ht="21" x14ac:dyDescent="0.35">
      <c r="A1099" s="175"/>
      <c r="B1099" s="70" t="s">
        <v>939</v>
      </c>
      <c r="C1099" s="80"/>
      <c r="D1099" s="128"/>
      <c r="E1099" s="185" t="s">
        <v>976</v>
      </c>
    </row>
    <row r="1100" spans="1:5" ht="21" x14ac:dyDescent="0.35">
      <c r="A1100" s="176"/>
      <c r="B1100" s="71"/>
      <c r="C1100" s="82"/>
      <c r="D1100" s="129"/>
      <c r="E1100" s="93"/>
    </row>
    <row r="1101" spans="1:5" ht="21" x14ac:dyDescent="0.35">
      <c r="A1101" s="173">
        <v>366</v>
      </c>
      <c r="B1101" s="70" t="s">
        <v>940</v>
      </c>
      <c r="C1101" s="72" t="s">
        <v>957</v>
      </c>
      <c r="D1101" s="74">
        <v>17719.2</v>
      </c>
      <c r="E1101" s="186" t="s">
        <v>977</v>
      </c>
    </row>
    <row r="1102" spans="1:5" ht="21" x14ac:dyDescent="0.35">
      <c r="A1102" s="175"/>
      <c r="B1102" s="70"/>
      <c r="C1102" s="80"/>
      <c r="D1102" s="127"/>
      <c r="E1102" s="159" t="s">
        <v>973</v>
      </c>
    </row>
    <row r="1103" spans="1:5" ht="21" x14ac:dyDescent="0.35">
      <c r="A1103" s="176"/>
      <c r="B1103" s="69"/>
      <c r="C1103" s="81"/>
      <c r="D1103" s="73"/>
      <c r="E1103" s="77"/>
    </row>
    <row r="1104" spans="1:5" ht="21" x14ac:dyDescent="0.35">
      <c r="A1104" s="173">
        <v>367</v>
      </c>
      <c r="B1104" s="70" t="s">
        <v>941</v>
      </c>
      <c r="C1104" s="164" t="s">
        <v>672</v>
      </c>
      <c r="D1104" s="72">
        <v>14744.49</v>
      </c>
      <c r="E1104" s="186" t="s">
        <v>978</v>
      </c>
    </row>
    <row r="1105" spans="1:6" ht="21" x14ac:dyDescent="0.35">
      <c r="A1105" s="175"/>
      <c r="B1105" s="68"/>
      <c r="C1105" s="80"/>
      <c r="D1105" s="127"/>
      <c r="E1105" s="159" t="s">
        <v>979</v>
      </c>
    </row>
    <row r="1106" spans="1:6" ht="21" x14ac:dyDescent="0.35">
      <c r="A1106" s="176"/>
      <c r="B1106" s="69"/>
      <c r="C1106" s="81"/>
      <c r="D1106" s="73"/>
      <c r="E1106" s="77"/>
    </row>
    <row r="1107" spans="1:6" ht="21" x14ac:dyDescent="0.35">
      <c r="A1107" s="173">
        <v>368</v>
      </c>
      <c r="B1107" s="70" t="s">
        <v>942</v>
      </c>
      <c r="C1107" s="164" t="s">
        <v>672</v>
      </c>
      <c r="D1107" s="74">
        <v>16403.96</v>
      </c>
      <c r="E1107" s="186" t="s">
        <v>980</v>
      </c>
      <c r="F1107" s="287"/>
    </row>
    <row r="1108" spans="1:6" ht="21" x14ac:dyDescent="0.35">
      <c r="A1108" s="175"/>
      <c r="B1108" s="70"/>
      <c r="C1108" s="80"/>
      <c r="D1108" s="128"/>
      <c r="E1108" s="159" t="s">
        <v>979</v>
      </c>
      <c r="F1108" s="288"/>
    </row>
    <row r="1109" spans="1:6" ht="21" x14ac:dyDescent="0.35">
      <c r="A1109" s="176"/>
      <c r="B1109" s="71"/>
      <c r="C1109" s="82"/>
      <c r="D1109" s="129"/>
      <c r="E1109" s="77"/>
    </row>
    <row r="1110" spans="1:6" ht="21" x14ac:dyDescent="0.35">
      <c r="A1110" s="173">
        <v>369</v>
      </c>
      <c r="B1110" s="70" t="s">
        <v>943</v>
      </c>
      <c r="C1110" s="79" t="s">
        <v>388</v>
      </c>
      <c r="D1110" s="74">
        <v>2486.6799999999998</v>
      </c>
      <c r="E1110" s="184" t="s">
        <v>910</v>
      </c>
    </row>
    <row r="1111" spans="1:6" ht="21" x14ac:dyDescent="0.35">
      <c r="A1111" s="175"/>
      <c r="B1111" s="70" t="s">
        <v>944</v>
      </c>
      <c r="C1111" s="80"/>
      <c r="D1111" s="128"/>
      <c r="E1111" s="185" t="s">
        <v>981</v>
      </c>
    </row>
    <row r="1112" spans="1:6" ht="21" x14ac:dyDescent="0.35">
      <c r="A1112" s="176"/>
      <c r="B1112" s="71"/>
      <c r="C1112" s="82"/>
      <c r="D1112" s="129"/>
      <c r="E1112" s="93"/>
    </row>
    <row r="1113" spans="1:6" ht="21" x14ac:dyDescent="0.35">
      <c r="A1113" s="173">
        <v>370</v>
      </c>
      <c r="B1113" s="67" t="s">
        <v>945</v>
      </c>
      <c r="C1113" s="164" t="s">
        <v>958</v>
      </c>
      <c r="D1113" s="72">
        <v>212849.75</v>
      </c>
      <c r="E1113" s="184" t="s">
        <v>911</v>
      </c>
    </row>
    <row r="1114" spans="1:6" ht="21" x14ac:dyDescent="0.35">
      <c r="A1114" s="175"/>
      <c r="B1114" s="68"/>
      <c r="C1114" s="80"/>
      <c r="D1114" s="127"/>
      <c r="E1114" s="185" t="s">
        <v>982</v>
      </c>
    </row>
    <row r="1115" spans="1:6" ht="21" x14ac:dyDescent="0.35">
      <c r="A1115" s="176"/>
      <c r="B1115" s="69"/>
      <c r="C1115" s="81"/>
      <c r="D1115" s="73"/>
      <c r="E1115" s="93"/>
    </row>
    <row r="1116" spans="1:6" ht="21" x14ac:dyDescent="0.35">
      <c r="A1116" s="173">
        <v>371</v>
      </c>
      <c r="B1116" s="67" t="s">
        <v>375</v>
      </c>
      <c r="C1116" s="79" t="s">
        <v>959</v>
      </c>
      <c r="D1116" s="74">
        <v>64730.720000000001</v>
      </c>
      <c r="E1116" s="184" t="s">
        <v>878</v>
      </c>
    </row>
    <row r="1117" spans="1:6" ht="21" x14ac:dyDescent="0.35">
      <c r="A1117" s="175"/>
      <c r="B1117" s="70"/>
      <c r="C1117" s="80"/>
      <c r="D1117" s="128"/>
      <c r="E1117" s="185" t="s">
        <v>983</v>
      </c>
    </row>
    <row r="1118" spans="1:6" ht="21" x14ac:dyDescent="0.35">
      <c r="A1118" s="176"/>
      <c r="B1118" s="71"/>
      <c r="C1118" s="82"/>
      <c r="D1118" s="129"/>
      <c r="E1118" s="93"/>
    </row>
    <row r="1119" spans="1:6" ht="21" x14ac:dyDescent="0.35">
      <c r="A1119" s="173">
        <v>372</v>
      </c>
      <c r="B1119" s="67" t="s">
        <v>946</v>
      </c>
      <c r="C1119" s="79" t="s">
        <v>960</v>
      </c>
      <c r="D1119" s="72">
        <v>279869.2</v>
      </c>
      <c r="E1119" s="184" t="s">
        <v>880</v>
      </c>
    </row>
    <row r="1120" spans="1:6" ht="21" x14ac:dyDescent="0.35">
      <c r="A1120" s="175"/>
      <c r="B1120" s="68"/>
      <c r="C1120" s="80"/>
      <c r="D1120" s="127"/>
      <c r="E1120" s="185" t="s">
        <v>983</v>
      </c>
    </row>
    <row r="1121" spans="1:5" ht="21" x14ac:dyDescent="0.35">
      <c r="A1121" s="176"/>
      <c r="B1121" s="69"/>
      <c r="C1121" s="81"/>
      <c r="D1121" s="73"/>
      <c r="E1121" s="93"/>
    </row>
    <row r="1122" spans="1:5" ht="21" x14ac:dyDescent="0.35">
      <c r="A1122" s="173">
        <v>373</v>
      </c>
      <c r="B1122" s="70" t="s">
        <v>947</v>
      </c>
      <c r="C1122" s="164" t="s">
        <v>404</v>
      </c>
      <c r="D1122" s="74">
        <v>28119.599999999999</v>
      </c>
      <c r="E1122" s="184" t="s">
        <v>881</v>
      </c>
    </row>
    <row r="1123" spans="1:5" ht="21" x14ac:dyDescent="0.35">
      <c r="A1123" s="175"/>
      <c r="B1123" s="70"/>
      <c r="C1123" s="80"/>
      <c r="D1123" s="128"/>
      <c r="E1123" s="185" t="s">
        <v>983</v>
      </c>
    </row>
    <row r="1124" spans="1:5" ht="21" x14ac:dyDescent="0.35">
      <c r="A1124" s="176"/>
      <c r="B1124" s="71"/>
      <c r="C1124" s="82"/>
      <c r="D1124" s="129"/>
      <c r="E1124" s="93"/>
    </row>
    <row r="1125" spans="1:5" ht="21" x14ac:dyDescent="0.35">
      <c r="A1125" s="173">
        <v>374</v>
      </c>
      <c r="B1125" s="67" t="s">
        <v>948</v>
      </c>
      <c r="C1125" s="79" t="s">
        <v>959</v>
      </c>
      <c r="D1125" s="74">
        <v>24698.81</v>
      </c>
      <c r="E1125" s="184" t="s">
        <v>883</v>
      </c>
    </row>
    <row r="1126" spans="1:5" ht="21" x14ac:dyDescent="0.35">
      <c r="A1126" s="175"/>
      <c r="B1126" s="70"/>
      <c r="C1126" s="80"/>
      <c r="D1126" s="128"/>
      <c r="E1126" s="185" t="s">
        <v>969</v>
      </c>
    </row>
    <row r="1127" spans="1:5" ht="21" x14ac:dyDescent="0.35">
      <c r="A1127" s="176"/>
      <c r="B1127" s="71"/>
      <c r="C1127" s="82"/>
      <c r="D1127" s="129"/>
      <c r="E1127" s="93"/>
    </row>
    <row r="1128" spans="1:5" ht="21" x14ac:dyDescent="0.35">
      <c r="A1128" s="173">
        <v>375</v>
      </c>
      <c r="B1128" s="67" t="s">
        <v>949</v>
      </c>
      <c r="C1128" s="79" t="s">
        <v>961</v>
      </c>
      <c r="D1128" s="72">
        <v>13705.63</v>
      </c>
      <c r="E1128" s="184" t="s">
        <v>884</v>
      </c>
    </row>
    <row r="1129" spans="1:5" ht="21" x14ac:dyDescent="0.35">
      <c r="A1129" s="175"/>
      <c r="B1129" s="70"/>
      <c r="C1129" s="80"/>
      <c r="D1129" s="127"/>
      <c r="E1129" s="185" t="s">
        <v>973</v>
      </c>
    </row>
    <row r="1130" spans="1:5" ht="21" x14ac:dyDescent="0.35">
      <c r="A1130" s="176"/>
      <c r="B1130" s="71"/>
      <c r="C1130" s="81"/>
      <c r="D1130" s="73"/>
      <c r="E1130" s="93"/>
    </row>
    <row r="1131" spans="1:5" ht="21" x14ac:dyDescent="0.35">
      <c r="A1131" s="173">
        <v>376</v>
      </c>
      <c r="B1131" s="70" t="s">
        <v>950</v>
      </c>
      <c r="C1131" s="231" t="s">
        <v>554</v>
      </c>
      <c r="D1131" s="74">
        <v>41040</v>
      </c>
      <c r="E1131" s="184" t="s">
        <v>885</v>
      </c>
    </row>
    <row r="1132" spans="1:5" ht="21" x14ac:dyDescent="0.35">
      <c r="A1132" s="175"/>
      <c r="B1132" s="70"/>
      <c r="C1132" s="80"/>
      <c r="D1132" s="128"/>
      <c r="E1132" s="185" t="s">
        <v>973</v>
      </c>
    </row>
    <row r="1133" spans="1:5" ht="21" x14ac:dyDescent="0.35">
      <c r="A1133" s="176"/>
      <c r="B1133" s="71"/>
      <c r="C1133" s="82"/>
      <c r="D1133" s="129"/>
      <c r="E1133" s="93"/>
    </row>
    <row r="1134" spans="1:5" ht="21" x14ac:dyDescent="0.35">
      <c r="A1134" s="173">
        <v>377</v>
      </c>
      <c r="B1134" s="67" t="s">
        <v>951</v>
      </c>
      <c r="C1134" s="79" t="s">
        <v>94</v>
      </c>
      <c r="D1134" s="72">
        <v>29900</v>
      </c>
      <c r="E1134" s="184" t="s">
        <v>886</v>
      </c>
    </row>
    <row r="1135" spans="1:5" ht="21" x14ac:dyDescent="0.35">
      <c r="A1135" s="175"/>
      <c r="B1135" s="68"/>
      <c r="C1135" s="80"/>
      <c r="D1135" s="127"/>
      <c r="E1135" s="185" t="s">
        <v>976</v>
      </c>
    </row>
    <row r="1136" spans="1:5" ht="21" x14ac:dyDescent="0.35">
      <c r="A1136" s="176"/>
      <c r="B1136" s="69"/>
      <c r="C1136" s="81"/>
      <c r="D1136" s="73"/>
      <c r="E1136" s="93"/>
    </row>
    <row r="1137" spans="1:6" ht="21" x14ac:dyDescent="0.35">
      <c r="A1137" s="173">
        <v>378</v>
      </c>
      <c r="B1137" s="67" t="s">
        <v>952</v>
      </c>
      <c r="C1137" s="79" t="s">
        <v>961</v>
      </c>
      <c r="D1137" s="74">
        <v>99300</v>
      </c>
      <c r="E1137" s="184" t="s">
        <v>888</v>
      </c>
    </row>
    <row r="1138" spans="1:6" ht="21" x14ac:dyDescent="0.35">
      <c r="A1138" s="175"/>
      <c r="B1138" s="70"/>
      <c r="C1138" s="80"/>
      <c r="D1138" s="128"/>
      <c r="E1138" s="185" t="s">
        <v>984</v>
      </c>
    </row>
    <row r="1139" spans="1:6" ht="21" x14ac:dyDescent="0.35">
      <c r="A1139" s="176"/>
      <c r="B1139" s="71"/>
      <c r="C1139" s="82"/>
      <c r="D1139" s="129"/>
      <c r="E1139" s="93"/>
    </row>
    <row r="1140" spans="1:6" ht="21" x14ac:dyDescent="0.35">
      <c r="A1140" s="173">
        <v>379</v>
      </c>
      <c r="B1140" s="67" t="s">
        <v>953</v>
      </c>
      <c r="C1140" s="79" t="s">
        <v>962</v>
      </c>
      <c r="D1140" s="72">
        <v>45000</v>
      </c>
      <c r="E1140" s="184" t="s">
        <v>881</v>
      </c>
    </row>
    <row r="1141" spans="1:6" ht="21" x14ac:dyDescent="0.35">
      <c r="A1141" s="175"/>
      <c r="B1141" s="68"/>
      <c r="C1141" s="80"/>
      <c r="D1141" s="127"/>
      <c r="E1141" s="185" t="s">
        <v>985</v>
      </c>
    </row>
    <row r="1142" spans="1:6" ht="21" x14ac:dyDescent="0.35">
      <c r="A1142" s="176"/>
      <c r="B1142" s="69"/>
      <c r="C1142" s="81"/>
      <c r="D1142" s="73"/>
      <c r="E1142" s="93"/>
    </row>
    <row r="1143" spans="1:6" ht="21" x14ac:dyDescent="0.35">
      <c r="A1143" s="173">
        <v>380</v>
      </c>
      <c r="B1143" s="67" t="s">
        <v>953</v>
      </c>
      <c r="C1143" s="79" t="s">
        <v>963</v>
      </c>
      <c r="D1143" s="74">
        <v>45000</v>
      </c>
      <c r="E1143" s="184" t="s">
        <v>883</v>
      </c>
    </row>
    <row r="1144" spans="1:6" ht="21" x14ac:dyDescent="0.35">
      <c r="A1144" s="175"/>
      <c r="B1144" s="68"/>
      <c r="C1144" s="80"/>
      <c r="D1144" s="128"/>
      <c r="E1144" s="185" t="s">
        <v>986</v>
      </c>
    </row>
    <row r="1145" spans="1:6" ht="21" x14ac:dyDescent="0.35">
      <c r="A1145" s="176"/>
      <c r="B1145" s="71"/>
      <c r="C1145" s="82"/>
      <c r="D1145" s="129"/>
      <c r="E1145" s="93"/>
    </row>
    <row r="1146" spans="1:6" ht="21" x14ac:dyDescent="0.35">
      <c r="A1146" s="173">
        <v>381</v>
      </c>
      <c r="B1146" s="67" t="s">
        <v>954</v>
      </c>
      <c r="C1146" s="79" t="s">
        <v>964</v>
      </c>
      <c r="D1146" s="72">
        <v>50000</v>
      </c>
      <c r="E1146" s="184" t="s">
        <v>884</v>
      </c>
      <c r="F1146" s="286">
        <f>SUM(D1077:D1146)</f>
        <v>1546409.46</v>
      </c>
    </row>
    <row r="1147" spans="1:6" ht="21" x14ac:dyDescent="0.35">
      <c r="A1147" s="175"/>
      <c r="B1147" s="68"/>
      <c r="C1147" s="80"/>
      <c r="D1147" s="127"/>
      <c r="E1147" s="185" t="s">
        <v>985</v>
      </c>
    </row>
    <row r="1148" spans="1:6" ht="21" x14ac:dyDescent="0.35">
      <c r="A1148" s="176"/>
      <c r="B1148" s="69"/>
      <c r="C1148" s="82"/>
      <c r="D1148" s="73"/>
      <c r="E1148" s="93"/>
    </row>
    <row r="1149" spans="1:6" ht="21" x14ac:dyDescent="0.35">
      <c r="A1149" s="173">
        <v>382</v>
      </c>
      <c r="B1149" s="67" t="s">
        <v>1013</v>
      </c>
      <c r="C1149" s="79" t="s">
        <v>1102</v>
      </c>
      <c r="D1149" s="72">
        <v>500000</v>
      </c>
      <c r="E1149" s="75" t="s">
        <v>428</v>
      </c>
    </row>
    <row r="1150" spans="1:6" ht="21" x14ac:dyDescent="0.35">
      <c r="A1150" s="175"/>
      <c r="B1150" s="68" t="s">
        <v>1014</v>
      </c>
      <c r="C1150" s="80"/>
      <c r="D1150" s="127"/>
      <c r="E1150" s="75" t="s">
        <v>1121</v>
      </c>
    </row>
    <row r="1151" spans="1:6" ht="21" x14ac:dyDescent="0.35">
      <c r="A1151" s="176"/>
      <c r="B1151" s="69"/>
      <c r="C1151" s="81"/>
      <c r="D1151" s="73"/>
      <c r="E1151" s="77"/>
    </row>
    <row r="1152" spans="1:6" ht="21" x14ac:dyDescent="0.35">
      <c r="A1152" s="173">
        <v>383</v>
      </c>
      <c r="B1152" s="70" t="s">
        <v>1015</v>
      </c>
      <c r="C1152" s="164" t="s">
        <v>1103</v>
      </c>
      <c r="D1152" s="74">
        <v>246100</v>
      </c>
      <c r="E1152" s="75" t="s">
        <v>430</v>
      </c>
    </row>
    <row r="1153" spans="1:6" ht="21" x14ac:dyDescent="0.35">
      <c r="A1153" s="175"/>
      <c r="B1153" s="70" t="s">
        <v>1016</v>
      </c>
      <c r="C1153" s="80"/>
      <c r="D1153" s="128"/>
      <c r="E1153" s="75" t="s">
        <v>1122</v>
      </c>
    </row>
    <row r="1154" spans="1:6" ht="21" x14ac:dyDescent="0.35">
      <c r="A1154" s="176"/>
      <c r="B1154" s="71" t="s">
        <v>1017</v>
      </c>
      <c r="C1154" s="82"/>
      <c r="D1154" s="129"/>
      <c r="E1154" s="77"/>
    </row>
    <row r="1155" spans="1:6" ht="21" x14ac:dyDescent="0.35">
      <c r="A1155" s="173">
        <v>384</v>
      </c>
      <c r="B1155" s="70" t="s">
        <v>1018</v>
      </c>
      <c r="C1155" s="79" t="s">
        <v>210</v>
      </c>
      <c r="D1155" s="72">
        <v>490000</v>
      </c>
      <c r="E1155" s="75" t="s">
        <v>432</v>
      </c>
    </row>
    <row r="1156" spans="1:6" ht="21" x14ac:dyDescent="0.35">
      <c r="A1156" s="175"/>
      <c r="B1156" s="68" t="s">
        <v>1019</v>
      </c>
      <c r="C1156" s="80"/>
      <c r="D1156" s="127"/>
      <c r="E1156" s="75" t="s">
        <v>1123</v>
      </c>
    </row>
    <row r="1157" spans="1:6" ht="21" x14ac:dyDescent="0.35">
      <c r="A1157" s="176"/>
      <c r="B1157" s="69"/>
      <c r="C1157" s="81"/>
      <c r="D1157" s="73"/>
      <c r="E1157" s="77"/>
    </row>
    <row r="1158" spans="1:6" ht="21" x14ac:dyDescent="0.35">
      <c r="A1158" s="173">
        <v>385</v>
      </c>
      <c r="B1158" s="70" t="s">
        <v>1020</v>
      </c>
      <c r="C1158" s="164" t="s">
        <v>1104</v>
      </c>
      <c r="D1158" s="74">
        <v>360000</v>
      </c>
      <c r="E1158" s="75" t="s">
        <v>438</v>
      </c>
    </row>
    <row r="1159" spans="1:6" ht="21" x14ac:dyDescent="0.35">
      <c r="A1159" s="175"/>
      <c r="B1159" s="70" t="s">
        <v>1021</v>
      </c>
      <c r="C1159" s="80"/>
      <c r="D1159" s="128"/>
      <c r="E1159" s="75" t="s">
        <v>1124</v>
      </c>
    </row>
    <row r="1160" spans="1:6" ht="21" x14ac:dyDescent="0.35">
      <c r="A1160" s="176"/>
      <c r="B1160" s="71"/>
      <c r="C1160" s="81"/>
      <c r="D1160" s="129"/>
      <c r="E1160" s="77"/>
    </row>
    <row r="1161" spans="1:6" ht="21" x14ac:dyDescent="0.35">
      <c r="A1161" s="173">
        <v>386</v>
      </c>
      <c r="B1161" s="67" t="s">
        <v>1022</v>
      </c>
      <c r="C1161" s="79" t="s">
        <v>1105</v>
      </c>
      <c r="D1161" s="74">
        <v>400000</v>
      </c>
      <c r="E1161" s="75" t="s">
        <v>561</v>
      </c>
    </row>
    <row r="1162" spans="1:6" ht="21" x14ac:dyDescent="0.35">
      <c r="A1162" s="175"/>
      <c r="B1162" s="70" t="s">
        <v>1023</v>
      </c>
      <c r="C1162" s="80"/>
      <c r="D1162" s="128"/>
      <c r="E1162" s="75" t="s">
        <v>1125</v>
      </c>
    </row>
    <row r="1163" spans="1:6" ht="21" x14ac:dyDescent="0.35">
      <c r="A1163" s="176"/>
      <c r="B1163" s="71"/>
      <c r="C1163" s="82"/>
      <c r="D1163" s="129"/>
      <c r="E1163" s="77"/>
    </row>
    <row r="1164" spans="1:6" ht="21" x14ac:dyDescent="0.35">
      <c r="A1164" s="173">
        <v>387</v>
      </c>
      <c r="B1164" s="67" t="s">
        <v>1024</v>
      </c>
      <c r="C1164" s="164" t="s">
        <v>1106</v>
      </c>
      <c r="D1164" s="72">
        <v>17000</v>
      </c>
      <c r="E1164" s="75" t="s">
        <v>1126</v>
      </c>
      <c r="F1164" s="287"/>
    </row>
    <row r="1165" spans="1:6" ht="21" x14ac:dyDescent="0.35">
      <c r="A1165" s="175"/>
      <c r="B1165" s="68" t="s">
        <v>1025</v>
      </c>
      <c r="C1165" s="80"/>
      <c r="D1165" s="127"/>
      <c r="E1165" s="75" t="s">
        <v>1127</v>
      </c>
    </row>
    <row r="1166" spans="1:6" ht="21" x14ac:dyDescent="0.35">
      <c r="A1166" s="176"/>
      <c r="B1166" s="69"/>
      <c r="C1166" s="81"/>
      <c r="D1166" s="73"/>
      <c r="E1166" s="77"/>
    </row>
    <row r="1167" spans="1:6" ht="21" x14ac:dyDescent="0.35">
      <c r="A1167" s="173">
        <v>388</v>
      </c>
      <c r="B1167" s="67" t="s">
        <v>1026</v>
      </c>
      <c r="C1167" s="164" t="s">
        <v>1107</v>
      </c>
      <c r="D1167" s="74">
        <v>2140</v>
      </c>
      <c r="E1167" s="75" t="s">
        <v>1128</v>
      </c>
    </row>
    <row r="1168" spans="1:6" ht="21" x14ac:dyDescent="0.35">
      <c r="A1168" s="175"/>
      <c r="B1168" s="70" t="s">
        <v>1027</v>
      </c>
      <c r="C1168" s="80"/>
      <c r="D1168" s="128"/>
      <c r="E1168" s="75" t="s">
        <v>1129</v>
      </c>
    </row>
    <row r="1169" spans="1:5" ht="21" x14ac:dyDescent="0.35">
      <c r="A1169" s="176"/>
      <c r="B1169" s="71"/>
      <c r="C1169" s="82"/>
      <c r="D1169" s="129"/>
      <c r="E1169" s="77"/>
    </row>
    <row r="1170" spans="1:5" ht="21" x14ac:dyDescent="0.35">
      <c r="A1170" s="173">
        <v>389</v>
      </c>
      <c r="B1170" s="67" t="s">
        <v>1028</v>
      </c>
      <c r="C1170" s="79" t="s">
        <v>94</v>
      </c>
      <c r="D1170" s="72">
        <v>53500</v>
      </c>
      <c r="E1170" s="75" t="s">
        <v>1130</v>
      </c>
    </row>
    <row r="1171" spans="1:5" ht="21" x14ac:dyDescent="0.35">
      <c r="A1171" s="175"/>
      <c r="B1171" s="68" t="s">
        <v>1029</v>
      </c>
      <c r="C1171" s="80"/>
      <c r="D1171" s="127"/>
      <c r="E1171" s="75" t="s">
        <v>1129</v>
      </c>
    </row>
    <row r="1172" spans="1:5" ht="21" x14ac:dyDescent="0.35">
      <c r="A1172" s="176"/>
      <c r="B1172" s="69"/>
      <c r="C1172" s="81"/>
      <c r="D1172" s="73"/>
      <c r="E1172" s="77"/>
    </row>
    <row r="1173" spans="1:5" ht="21" x14ac:dyDescent="0.35">
      <c r="A1173" s="173">
        <v>390</v>
      </c>
      <c r="B1173" s="67" t="s">
        <v>1030</v>
      </c>
      <c r="C1173" s="79" t="s">
        <v>94</v>
      </c>
      <c r="D1173" s="74">
        <v>64200</v>
      </c>
      <c r="E1173" s="75" t="s">
        <v>1131</v>
      </c>
    </row>
    <row r="1174" spans="1:5" ht="21" x14ac:dyDescent="0.35">
      <c r="A1174" s="175"/>
      <c r="B1174" s="70"/>
      <c r="C1174" s="80"/>
      <c r="D1174" s="128"/>
      <c r="E1174" s="75" t="s">
        <v>1129</v>
      </c>
    </row>
    <row r="1175" spans="1:5" ht="21" x14ac:dyDescent="0.35">
      <c r="A1175" s="176"/>
      <c r="B1175" s="71"/>
      <c r="C1175" s="82"/>
      <c r="D1175" s="129"/>
      <c r="E1175" s="77"/>
    </row>
    <row r="1176" spans="1:5" ht="21" x14ac:dyDescent="0.35">
      <c r="A1176" s="173">
        <v>391</v>
      </c>
      <c r="B1176" s="67" t="s">
        <v>1031</v>
      </c>
      <c r="C1176" s="79" t="s">
        <v>1108</v>
      </c>
      <c r="D1176" s="72">
        <v>2950</v>
      </c>
      <c r="E1176" s="75" t="s">
        <v>1132</v>
      </c>
    </row>
    <row r="1177" spans="1:5" ht="21" x14ac:dyDescent="0.35">
      <c r="A1177" s="175"/>
      <c r="B1177" s="70" t="s">
        <v>1032</v>
      </c>
      <c r="C1177" s="80"/>
      <c r="D1177" s="127"/>
      <c r="E1177" s="75" t="s">
        <v>1121</v>
      </c>
    </row>
    <row r="1178" spans="1:5" ht="21" x14ac:dyDescent="0.35">
      <c r="A1178" s="176"/>
      <c r="B1178" s="69" t="s">
        <v>1033</v>
      </c>
      <c r="C1178" s="81"/>
      <c r="D1178" s="73"/>
      <c r="E1178" s="77"/>
    </row>
    <row r="1179" spans="1:5" ht="21" x14ac:dyDescent="0.35">
      <c r="A1179" s="173">
        <v>392</v>
      </c>
      <c r="B1179" s="70" t="s">
        <v>1034</v>
      </c>
      <c r="C1179" s="79" t="s">
        <v>1109</v>
      </c>
      <c r="D1179" s="74">
        <v>21380</v>
      </c>
      <c r="E1179" s="75" t="s">
        <v>1133</v>
      </c>
    </row>
    <row r="1180" spans="1:5" ht="21" x14ac:dyDescent="0.35">
      <c r="A1180" s="175"/>
      <c r="B1180" s="70"/>
      <c r="C1180" s="80"/>
      <c r="D1180" s="128"/>
      <c r="E1180" s="75" t="s">
        <v>1121</v>
      </c>
    </row>
    <row r="1181" spans="1:5" ht="21" x14ac:dyDescent="0.35">
      <c r="A1181" s="176"/>
      <c r="B1181" s="71"/>
      <c r="C1181" s="82"/>
      <c r="D1181" s="129"/>
      <c r="E1181" s="77"/>
    </row>
    <row r="1182" spans="1:5" ht="21" x14ac:dyDescent="0.35">
      <c r="A1182" s="173">
        <v>393</v>
      </c>
      <c r="B1182" s="67" t="s">
        <v>1035</v>
      </c>
      <c r="C1182" s="79" t="s">
        <v>1110</v>
      </c>
      <c r="D1182" s="72">
        <v>37200</v>
      </c>
      <c r="E1182" s="75" t="s">
        <v>1134</v>
      </c>
    </row>
    <row r="1183" spans="1:5" ht="21" x14ac:dyDescent="0.35">
      <c r="A1183" s="175"/>
      <c r="B1183" s="68"/>
      <c r="C1183" s="80"/>
      <c r="D1183" s="127"/>
      <c r="E1183" s="75" t="s">
        <v>1121</v>
      </c>
    </row>
    <row r="1184" spans="1:5" ht="21" x14ac:dyDescent="0.35">
      <c r="A1184" s="176"/>
      <c r="B1184" s="69"/>
      <c r="C1184" s="81"/>
      <c r="D1184" s="73"/>
      <c r="E1184" s="77"/>
    </row>
    <row r="1185" spans="1:5" ht="21" x14ac:dyDescent="0.35">
      <c r="A1185" s="173">
        <v>394</v>
      </c>
      <c r="B1185" s="70" t="s">
        <v>1036</v>
      </c>
      <c r="C1185" s="164" t="s">
        <v>1108</v>
      </c>
      <c r="D1185" s="74">
        <v>66880</v>
      </c>
      <c r="E1185" s="75" t="s">
        <v>1135</v>
      </c>
    </row>
    <row r="1186" spans="1:5" ht="21" x14ac:dyDescent="0.35">
      <c r="A1186" s="175"/>
      <c r="B1186" s="70" t="s">
        <v>1037</v>
      </c>
      <c r="C1186" s="80"/>
      <c r="D1186" s="128"/>
      <c r="E1186" s="75" t="s">
        <v>1122</v>
      </c>
    </row>
    <row r="1187" spans="1:5" ht="21" x14ac:dyDescent="0.35">
      <c r="A1187" s="176"/>
      <c r="B1187" s="71"/>
      <c r="C1187" s="82"/>
      <c r="D1187" s="129"/>
      <c r="E1187" s="77"/>
    </row>
    <row r="1188" spans="1:5" ht="21" x14ac:dyDescent="0.35">
      <c r="A1188" s="173">
        <v>395</v>
      </c>
      <c r="B1188" s="67" t="s">
        <v>1038</v>
      </c>
      <c r="C1188" s="79" t="s">
        <v>94</v>
      </c>
      <c r="D1188" s="72">
        <v>220</v>
      </c>
      <c r="E1188" s="75" t="s">
        <v>1136</v>
      </c>
    </row>
    <row r="1189" spans="1:5" ht="21" x14ac:dyDescent="0.35">
      <c r="A1189" s="175"/>
      <c r="B1189" s="68"/>
      <c r="C1189" s="80"/>
      <c r="D1189" s="127"/>
      <c r="E1189" s="75" t="s">
        <v>1122</v>
      </c>
    </row>
    <row r="1190" spans="1:5" ht="21" x14ac:dyDescent="0.35">
      <c r="A1190" s="176"/>
      <c r="B1190" s="69"/>
      <c r="C1190" s="81"/>
      <c r="D1190" s="73"/>
      <c r="E1190" s="77"/>
    </row>
    <row r="1191" spans="1:5" ht="21" x14ac:dyDescent="0.35">
      <c r="A1191" s="173">
        <v>396</v>
      </c>
      <c r="B1191" s="70" t="s">
        <v>1039</v>
      </c>
      <c r="C1191" s="79" t="s">
        <v>94</v>
      </c>
      <c r="D1191" s="74">
        <v>1800</v>
      </c>
      <c r="E1191" s="75" t="s">
        <v>1137</v>
      </c>
    </row>
    <row r="1192" spans="1:5" ht="21" x14ac:dyDescent="0.35">
      <c r="A1192" s="175"/>
      <c r="B1192" s="70" t="s">
        <v>1040</v>
      </c>
      <c r="C1192" s="80"/>
      <c r="D1192" s="128"/>
      <c r="E1192" s="75" t="s">
        <v>1122</v>
      </c>
    </row>
    <row r="1193" spans="1:5" ht="21" x14ac:dyDescent="0.35">
      <c r="A1193" s="176"/>
      <c r="B1193" s="71" t="s">
        <v>1041</v>
      </c>
      <c r="C1193" s="82"/>
      <c r="D1193" s="129"/>
      <c r="E1193" s="77"/>
    </row>
    <row r="1194" spans="1:5" ht="21" x14ac:dyDescent="0.35">
      <c r="A1194" s="173">
        <v>397</v>
      </c>
      <c r="B1194" s="70" t="s">
        <v>1042</v>
      </c>
      <c r="C1194" s="79" t="s">
        <v>94</v>
      </c>
      <c r="D1194" s="74">
        <v>8000</v>
      </c>
      <c r="E1194" s="75" t="s">
        <v>1138</v>
      </c>
    </row>
    <row r="1195" spans="1:5" ht="21" x14ac:dyDescent="0.35">
      <c r="A1195" s="175"/>
      <c r="B1195" s="70" t="s">
        <v>1040</v>
      </c>
      <c r="C1195" s="80"/>
      <c r="D1195" s="128"/>
      <c r="E1195" s="75" t="s">
        <v>1122</v>
      </c>
    </row>
    <row r="1196" spans="1:5" ht="21" x14ac:dyDescent="0.35">
      <c r="A1196" s="176"/>
      <c r="B1196" s="71" t="s">
        <v>1041</v>
      </c>
      <c r="C1196" s="82"/>
      <c r="D1196" s="129"/>
      <c r="E1196" s="77"/>
    </row>
    <row r="1197" spans="1:5" ht="21" x14ac:dyDescent="0.35">
      <c r="A1197" s="173">
        <v>398</v>
      </c>
      <c r="B1197" s="70" t="s">
        <v>1043</v>
      </c>
      <c r="C1197" s="164" t="s">
        <v>1111</v>
      </c>
      <c r="D1197" s="74">
        <v>10478.19</v>
      </c>
      <c r="E1197" s="75" t="s">
        <v>1139</v>
      </c>
    </row>
    <row r="1198" spans="1:5" ht="21" x14ac:dyDescent="0.35">
      <c r="A1198" s="175"/>
      <c r="B1198" s="70"/>
      <c r="C1198" s="80"/>
      <c r="D1198" s="128"/>
      <c r="E1198" s="75" t="s">
        <v>1140</v>
      </c>
    </row>
    <row r="1199" spans="1:5" ht="21" x14ac:dyDescent="0.35">
      <c r="A1199" s="176"/>
      <c r="B1199" s="71"/>
      <c r="C1199" s="82"/>
      <c r="D1199" s="129"/>
      <c r="E1199" s="77"/>
    </row>
    <row r="1200" spans="1:5" ht="21" x14ac:dyDescent="0.35">
      <c r="A1200" s="173">
        <v>399</v>
      </c>
      <c r="B1200" s="70" t="s">
        <v>1044</v>
      </c>
      <c r="C1200" s="164" t="s">
        <v>1111</v>
      </c>
      <c r="D1200" s="74">
        <v>21281.66</v>
      </c>
      <c r="E1200" s="75" t="s">
        <v>1141</v>
      </c>
    </row>
    <row r="1201" spans="1:5" ht="21" x14ac:dyDescent="0.35">
      <c r="A1201" s="175"/>
      <c r="B1201" s="70"/>
      <c r="C1201" s="80"/>
      <c r="D1201" s="128"/>
      <c r="E1201" s="75" t="s">
        <v>1140</v>
      </c>
    </row>
    <row r="1202" spans="1:5" ht="21" x14ac:dyDescent="0.35">
      <c r="A1202" s="176"/>
      <c r="B1202" s="71"/>
      <c r="C1202" s="82"/>
      <c r="D1202" s="129"/>
      <c r="E1202" s="77"/>
    </row>
    <row r="1203" spans="1:5" ht="21" x14ac:dyDescent="0.35">
      <c r="A1203" s="173">
        <v>400</v>
      </c>
      <c r="B1203" s="70" t="s">
        <v>1045</v>
      </c>
      <c r="C1203" s="164" t="s">
        <v>1111</v>
      </c>
      <c r="D1203" s="74">
        <v>24768.04</v>
      </c>
      <c r="E1203" s="75" t="s">
        <v>1142</v>
      </c>
    </row>
    <row r="1204" spans="1:5" ht="21" x14ac:dyDescent="0.35">
      <c r="A1204" s="175"/>
      <c r="B1204" s="70"/>
      <c r="C1204" s="80"/>
      <c r="D1204" s="128"/>
      <c r="E1204" s="75" t="s">
        <v>1143</v>
      </c>
    </row>
    <row r="1205" spans="1:5" ht="21" x14ac:dyDescent="0.35">
      <c r="A1205" s="176"/>
      <c r="B1205" s="71"/>
      <c r="C1205" s="82"/>
      <c r="D1205" s="129"/>
      <c r="E1205" s="77"/>
    </row>
    <row r="1206" spans="1:5" ht="21" x14ac:dyDescent="0.35">
      <c r="A1206" s="173">
        <v>401</v>
      </c>
      <c r="B1206" s="70" t="s">
        <v>1046</v>
      </c>
      <c r="C1206" s="164" t="s">
        <v>1111</v>
      </c>
      <c r="D1206" s="74">
        <v>12203.98</v>
      </c>
      <c r="E1206" s="75" t="s">
        <v>1144</v>
      </c>
    </row>
    <row r="1207" spans="1:5" ht="21" x14ac:dyDescent="0.35">
      <c r="A1207" s="175"/>
      <c r="B1207" s="70"/>
      <c r="C1207" s="80"/>
      <c r="D1207" s="128"/>
      <c r="E1207" s="75" t="s">
        <v>1143</v>
      </c>
    </row>
    <row r="1208" spans="1:5" ht="21" x14ac:dyDescent="0.35">
      <c r="A1208" s="176"/>
      <c r="B1208" s="71"/>
      <c r="C1208" s="82"/>
      <c r="D1208" s="129"/>
      <c r="E1208" s="77"/>
    </row>
    <row r="1209" spans="1:5" ht="21" x14ac:dyDescent="0.35">
      <c r="A1209" s="173">
        <v>402</v>
      </c>
      <c r="B1209" s="70" t="s">
        <v>1047</v>
      </c>
      <c r="C1209" s="164" t="s">
        <v>1111</v>
      </c>
      <c r="D1209" s="74">
        <v>24028.58</v>
      </c>
      <c r="E1209" s="75" t="s">
        <v>1145</v>
      </c>
    </row>
    <row r="1210" spans="1:5" ht="21" x14ac:dyDescent="0.35">
      <c r="A1210" s="175"/>
      <c r="B1210" s="68"/>
      <c r="C1210" s="80"/>
      <c r="D1210" s="127"/>
      <c r="E1210" s="75" t="s">
        <v>1123</v>
      </c>
    </row>
    <row r="1211" spans="1:5" ht="21" x14ac:dyDescent="0.35">
      <c r="A1211" s="176"/>
      <c r="B1211" s="69"/>
      <c r="C1211" s="81"/>
      <c r="D1211" s="73"/>
      <c r="E1211" s="77"/>
    </row>
    <row r="1212" spans="1:5" ht="21" x14ac:dyDescent="0.35">
      <c r="A1212" s="173">
        <v>403</v>
      </c>
      <c r="B1212" s="70" t="s">
        <v>1048</v>
      </c>
      <c r="C1212" s="164" t="s">
        <v>1111</v>
      </c>
      <c r="D1212" s="74">
        <v>11810.34</v>
      </c>
      <c r="E1212" s="75" t="s">
        <v>1146</v>
      </c>
    </row>
    <row r="1213" spans="1:5" ht="21" x14ac:dyDescent="0.35">
      <c r="A1213" s="175"/>
      <c r="B1213" s="68"/>
      <c r="C1213" s="80"/>
      <c r="D1213" s="127"/>
      <c r="E1213" s="75" t="s">
        <v>1124</v>
      </c>
    </row>
    <row r="1214" spans="1:5" ht="21" x14ac:dyDescent="0.35">
      <c r="A1214" s="176"/>
      <c r="B1214" s="69"/>
      <c r="C1214" s="81"/>
      <c r="D1214" s="73"/>
      <c r="E1214" s="77"/>
    </row>
    <row r="1215" spans="1:5" ht="21" x14ac:dyDescent="0.35">
      <c r="A1215" s="173">
        <v>404</v>
      </c>
      <c r="B1215" s="70" t="s">
        <v>1049</v>
      </c>
      <c r="C1215" s="134" t="s">
        <v>1112</v>
      </c>
      <c r="D1215" s="74">
        <v>2100</v>
      </c>
      <c r="E1215" s="75" t="s">
        <v>1147</v>
      </c>
    </row>
    <row r="1216" spans="1:5" ht="21" x14ac:dyDescent="0.35">
      <c r="A1216" s="175"/>
      <c r="B1216" s="70" t="s">
        <v>1050</v>
      </c>
      <c r="C1216" s="234"/>
      <c r="D1216" s="128"/>
      <c r="E1216" s="75" t="s">
        <v>1148</v>
      </c>
    </row>
    <row r="1217" spans="1:6" ht="21" x14ac:dyDescent="0.35">
      <c r="A1217" s="176"/>
      <c r="B1217" s="71" t="s">
        <v>1051</v>
      </c>
      <c r="C1217" s="82"/>
      <c r="D1217" s="129"/>
      <c r="E1217" s="78"/>
    </row>
    <row r="1218" spans="1:6" ht="21" x14ac:dyDescent="0.35">
      <c r="A1218" s="173">
        <v>405</v>
      </c>
      <c r="B1218" s="67" t="s">
        <v>1052</v>
      </c>
      <c r="C1218" s="164" t="s">
        <v>1111</v>
      </c>
      <c r="D1218" s="72">
        <v>690</v>
      </c>
      <c r="E1218" s="75" t="s">
        <v>1149</v>
      </c>
    </row>
    <row r="1219" spans="1:6" ht="21" x14ac:dyDescent="0.35">
      <c r="A1219" s="175"/>
      <c r="B1219" s="68"/>
      <c r="C1219" s="80"/>
      <c r="D1219" s="127"/>
      <c r="E1219" s="75" t="s">
        <v>1148</v>
      </c>
    </row>
    <row r="1220" spans="1:6" ht="21" x14ac:dyDescent="0.35">
      <c r="A1220" s="176"/>
      <c r="B1220" s="163"/>
      <c r="C1220" s="153"/>
      <c r="D1220" s="135"/>
      <c r="E1220" s="77"/>
    </row>
    <row r="1221" spans="1:6" ht="21" x14ac:dyDescent="0.35">
      <c r="A1221" s="173">
        <v>406</v>
      </c>
      <c r="B1221" s="67" t="s">
        <v>1053</v>
      </c>
      <c r="C1221" s="79" t="s">
        <v>392</v>
      </c>
      <c r="D1221" s="74">
        <v>33244.9</v>
      </c>
      <c r="E1221" s="75" t="s">
        <v>1150</v>
      </c>
    </row>
    <row r="1222" spans="1:6" ht="21" x14ac:dyDescent="0.35">
      <c r="A1222" s="175"/>
      <c r="B1222" s="70"/>
      <c r="C1222" s="80"/>
      <c r="D1222" s="128"/>
      <c r="E1222" s="75" t="s">
        <v>1151</v>
      </c>
    </row>
    <row r="1223" spans="1:6" ht="21" x14ac:dyDescent="0.35">
      <c r="A1223" s="176"/>
      <c r="B1223" s="71"/>
      <c r="C1223" s="82"/>
      <c r="D1223" s="129"/>
      <c r="E1223" s="77"/>
    </row>
    <row r="1224" spans="1:6" ht="21" x14ac:dyDescent="0.35">
      <c r="A1224" s="173">
        <v>407</v>
      </c>
      <c r="B1224" s="67" t="s">
        <v>1054</v>
      </c>
      <c r="C1224" s="164" t="s">
        <v>1111</v>
      </c>
      <c r="D1224" s="72">
        <v>3480</v>
      </c>
      <c r="E1224" s="75" t="s">
        <v>1152</v>
      </c>
      <c r="F1224" s="287"/>
    </row>
    <row r="1225" spans="1:6" ht="21" x14ac:dyDescent="0.35">
      <c r="A1225" s="175"/>
      <c r="B1225" s="68" t="s">
        <v>1055</v>
      </c>
      <c r="C1225" s="80"/>
      <c r="D1225" s="127"/>
      <c r="E1225" s="75" t="s">
        <v>1125</v>
      </c>
    </row>
    <row r="1226" spans="1:6" ht="21" x14ac:dyDescent="0.35">
      <c r="A1226" s="176"/>
      <c r="B1226" s="69"/>
      <c r="C1226" s="81"/>
      <c r="D1226" s="73"/>
      <c r="E1226" s="77"/>
    </row>
    <row r="1227" spans="1:6" ht="21" x14ac:dyDescent="0.35">
      <c r="A1227" s="173">
        <v>408</v>
      </c>
      <c r="B1227" s="70" t="s">
        <v>1056</v>
      </c>
      <c r="C1227" s="79" t="s">
        <v>1108</v>
      </c>
      <c r="D1227" s="74">
        <v>27900</v>
      </c>
      <c r="E1227" s="75" t="s">
        <v>1153</v>
      </c>
      <c r="F1227" s="287"/>
    </row>
    <row r="1228" spans="1:6" ht="21" x14ac:dyDescent="0.35">
      <c r="A1228" s="175"/>
      <c r="B1228" s="70" t="s">
        <v>1057</v>
      </c>
      <c r="C1228" s="80"/>
      <c r="D1228" s="128"/>
      <c r="E1228" s="75" t="s">
        <v>1125</v>
      </c>
    </row>
    <row r="1229" spans="1:6" ht="21" x14ac:dyDescent="0.35">
      <c r="A1229" s="176"/>
      <c r="B1229" s="71"/>
      <c r="C1229" s="82"/>
      <c r="D1229" s="129"/>
      <c r="E1229" s="77"/>
    </row>
    <row r="1230" spans="1:6" ht="21" x14ac:dyDescent="0.35">
      <c r="A1230" s="173">
        <v>409</v>
      </c>
      <c r="B1230" s="70" t="s">
        <v>1058</v>
      </c>
      <c r="C1230" s="164" t="s">
        <v>1111</v>
      </c>
      <c r="D1230" s="74">
        <v>91017.41</v>
      </c>
      <c r="E1230" s="75" t="s">
        <v>1154</v>
      </c>
    </row>
    <row r="1231" spans="1:6" ht="21" x14ac:dyDescent="0.35">
      <c r="A1231" s="175"/>
      <c r="B1231" s="68"/>
      <c r="C1231" s="80"/>
      <c r="D1231" s="127"/>
      <c r="E1231" s="75" t="s">
        <v>1155</v>
      </c>
    </row>
    <row r="1232" spans="1:6" ht="21" x14ac:dyDescent="0.35">
      <c r="A1232" s="176"/>
      <c r="B1232" s="69"/>
      <c r="C1232" s="81"/>
      <c r="D1232" s="73"/>
      <c r="E1232" s="77"/>
    </row>
    <row r="1233" spans="1:5" ht="21" x14ac:dyDescent="0.35">
      <c r="A1233" s="173">
        <v>410</v>
      </c>
      <c r="B1233" s="67" t="s">
        <v>1059</v>
      </c>
      <c r="C1233" s="79" t="s">
        <v>94</v>
      </c>
      <c r="D1233" s="74">
        <v>1760</v>
      </c>
      <c r="E1233" s="75" t="s">
        <v>1156</v>
      </c>
    </row>
    <row r="1234" spans="1:5" ht="21" x14ac:dyDescent="0.35">
      <c r="A1234" s="175"/>
      <c r="B1234" s="70" t="s">
        <v>1060</v>
      </c>
      <c r="C1234" s="80"/>
      <c r="D1234" s="128"/>
      <c r="E1234" s="75" t="s">
        <v>1157</v>
      </c>
    </row>
    <row r="1235" spans="1:5" ht="21" x14ac:dyDescent="0.35">
      <c r="A1235" s="176"/>
      <c r="B1235" s="71"/>
      <c r="C1235" s="82"/>
      <c r="D1235" s="129"/>
      <c r="E1235" s="77"/>
    </row>
    <row r="1236" spans="1:5" ht="21" x14ac:dyDescent="0.35">
      <c r="A1236" s="173">
        <v>411</v>
      </c>
      <c r="B1236" s="67" t="s">
        <v>1061</v>
      </c>
      <c r="C1236" s="79" t="s">
        <v>94</v>
      </c>
      <c r="D1236" s="72">
        <v>43850</v>
      </c>
      <c r="E1236" s="75" t="s">
        <v>890</v>
      </c>
    </row>
    <row r="1237" spans="1:5" ht="21" x14ac:dyDescent="0.35">
      <c r="A1237" s="175"/>
      <c r="B1237" s="68" t="s">
        <v>1062</v>
      </c>
      <c r="C1237" s="80"/>
      <c r="D1237" s="127"/>
      <c r="E1237" s="75" t="s">
        <v>1129</v>
      </c>
    </row>
    <row r="1238" spans="1:5" ht="21" x14ac:dyDescent="0.35">
      <c r="A1238" s="176"/>
      <c r="B1238" s="69"/>
      <c r="C1238" s="81"/>
      <c r="D1238" s="73"/>
      <c r="E1238" s="77"/>
    </row>
    <row r="1239" spans="1:5" ht="21" x14ac:dyDescent="0.35">
      <c r="A1239" s="173">
        <v>412</v>
      </c>
      <c r="B1239" s="67" t="s">
        <v>1063</v>
      </c>
      <c r="C1239" s="79" t="s">
        <v>94</v>
      </c>
      <c r="D1239" s="72">
        <v>64200</v>
      </c>
      <c r="E1239" s="75" t="s">
        <v>891</v>
      </c>
    </row>
    <row r="1240" spans="1:5" ht="21" x14ac:dyDescent="0.35">
      <c r="A1240" s="175"/>
      <c r="B1240" s="68" t="s">
        <v>1064</v>
      </c>
      <c r="C1240" s="80"/>
      <c r="D1240" s="127"/>
      <c r="E1240" s="75" t="s">
        <v>1129</v>
      </c>
    </row>
    <row r="1241" spans="1:5" ht="21" x14ac:dyDescent="0.35">
      <c r="A1241" s="176"/>
      <c r="B1241" s="69"/>
      <c r="C1241" s="81"/>
      <c r="D1241" s="73"/>
      <c r="E1241" s="77"/>
    </row>
    <row r="1242" spans="1:5" ht="21" x14ac:dyDescent="0.35">
      <c r="A1242" s="173">
        <v>413</v>
      </c>
      <c r="B1242" s="67" t="s">
        <v>1065</v>
      </c>
      <c r="C1242" s="79" t="s">
        <v>94</v>
      </c>
      <c r="D1242" s="72">
        <v>3900</v>
      </c>
      <c r="E1242" s="75" t="s">
        <v>893</v>
      </c>
    </row>
    <row r="1243" spans="1:5" ht="21" x14ac:dyDescent="0.35">
      <c r="A1243" s="175"/>
      <c r="B1243" s="68"/>
      <c r="C1243" s="80"/>
      <c r="D1243" s="127"/>
      <c r="E1243" s="75" t="s">
        <v>1121</v>
      </c>
    </row>
    <row r="1244" spans="1:5" ht="21" x14ac:dyDescent="0.35">
      <c r="A1244" s="176"/>
      <c r="B1244" s="69"/>
      <c r="C1244" s="81"/>
      <c r="D1244" s="73"/>
      <c r="E1244" s="77"/>
    </row>
    <row r="1245" spans="1:5" ht="21" x14ac:dyDescent="0.35">
      <c r="A1245" s="173">
        <v>414</v>
      </c>
      <c r="B1245" s="67" t="s">
        <v>1066</v>
      </c>
      <c r="C1245" s="79" t="s">
        <v>1113</v>
      </c>
      <c r="D1245" s="72">
        <v>250800</v>
      </c>
      <c r="E1245" s="75" t="s">
        <v>894</v>
      </c>
    </row>
    <row r="1246" spans="1:5" ht="21" x14ac:dyDescent="0.35">
      <c r="A1246" s="175"/>
      <c r="B1246" s="68" t="s">
        <v>1037</v>
      </c>
      <c r="C1246" s="80"/>
      <c r="D1246" s="127"/>
      <c r="E1246" s="75" t="s">
        <v>1121</v>
      </c>
    </row>
    <row r="1247" spans="1:5" ht="21" x14ac:dyDescent="0.35">
      <c r="A1247" s="176"/>
      <c r="B1247" s="69"/>
      <c r="C1247" s="81"/>
      <c r="D1247" s="73"/>
      <c r="E1247" s="77"/>
    </row>
    <row r="1248" spans="1:5" ht="21" x14ac:dyDescent="0.35">
      <c r="A1248" s="173">
        <v>415</v>
      </c>
      <c r="B1248" s="70" t="s">
        <v>1067</v>
      </c>
      <c r="C1248" s="79" t="s">
        <v>404</v>
      </c>
      <c r="D1248" s="74">
        <v>114457</v>
      </c>
      <c r="E1248" s="75" t="s">
        <v>895</v>
      </c>
    </row>
    <row r="1249" spans="1:5" ht="21" x14ac:dyDescent="0.35">
      <c r="A1249" s="175"/>
      <c r="B1249" s="68" t="s">
        <v>1037</v>
      </c>
      <c r="C1249" s="80"/>
      <c r="D1249" s="128"/>
      <c r="E1249" s="75" t="s">
        <v>1121</v>
      </c>
    </row>
    <row r="1250" spans="1:5" ht="21" x14ac:dyDescent="0.35">
      <c r="A1250" s="176"/>
      <c r="B1250" s="71"/>
      <c r="C1250" s="82"/>
      <c r="D1250" s="129"/>
      <c r="E1250" s="77"/>
    </row>
    <row r="1251" spans="1:5" ht="21" x14ac:dyDescent="0.35">
      <c r="A1251" s="173">
        <v>416</v>
      </c>
      <c r="B1251" s="67" t="s">
        <v>1068</v>
      </c>
      <c r="C1251" s="164" t="s">
        <v>1107</v>
      </c>
      <c r="D1251" s="72">
        <v>29264.5</v>
      </c>
      <c r="E1251" s="75" t="s">
        <v>1158</v>
      </c>
    </row>
    <row r="1252" spans="1:5" ht="21" x14ac:dyDescent="0.35">
      <c r="A1252" s="175"/>
      <c r="B1252" s="68" t="s">
        <v>1069</v>
      </c>
      <c r="C1252" s="80"/>
      <c r="D1252" s="127"/>
      <c r="E1252" s="75" t="s">
        <v>1122</v>
      </c>
    </row>
    <row r="1253" spans="1:5" ht="21" x14ac:dyDescent="0.35">
      <c r="A1253" s="176"/>
      <c r="B1253" s="69" t="s">
        <v>1070</v>
      </c>
      <c r="C1253" s="81"/>
      <c r="D1253" s="73"/>
      <c r="E1253" s="77"/>
    </row>
    <row r="1254" spans="1:5" ht="21" x14ac:dyDescent="0.35">
      <c r="A1254" s="173">
        <v>417</v>
      </c>
      <c r="B1254" s="67" t="s">
        <v>1071</v>
      </c>
      <c r="C1254" s="79" t="s">
        <v>94</v>
      </c>
      <c r="D1254" s="74">
        <v>18000</v>
      </c>
      <c r="E1254" s="75" t="s">
        <v>897</v>
      </c>
    </row>
    <row r="1255" spans="1:5" ht="21" x14ac:dyDescent="0.35">
      <c r="A1255" s="175"/>
      <c r="B1255" s="68" t="s">
        <v>1069</v>
      </c>
      <c r="C1255" s="80"/>
      <c r="D1255" s="128"/>
      <c r="E1255" s="75" t="s">
        <v>1122</v>
      </c>
    </row>
    <row r="1256" spans="1:5" ht="21" x14ac:dyDescent="0.35">
      <c r="A1256" s="176"/>
      <c r="B1256" s="69" t="s">
        <v>1070</v>
      </c>
      <c r="C1256" s="82"/>
      <c r="D1256" s="129"/>
      <c r="E1256" s="77"/>
    </row>
    <row r="1257" spans="1:5" ht="21" x14ac:dyDescent="0.35">
      <c r="A1257" s="173">
        <v>418</v>
      </c>
      <c r="B1257" s="70" t="s">
        <v>1072</v>
      </c>
      <c r="C1257" s="79" t="s">
        <v>94</v>
      </c>
      <c r="D1257" s="72">
        <v>71547</v>
      </c>
      <c r="E1257" s="75" t="s">
        <v>899</v>
      </c>
    </row>
    <row r="1258" spans="1:5" ht="21" x14ac:dyDescent="0.35">
      <c r="A1258" s="175"/>
      <c r="B1258" s="70"/>
      <c r="C1258" s="80"/>
      <c r="D1258" s="127"/>
      <c r="E1258" s="75" t="s">
        <v>1140</v>
      </c>
    </row>
    <row r="1259" spans="1:5" ht="21" x14ac:dyDescent="0.35">
      <c r="A1259" s="176"/>
      <c r="B1259" s="69"/>
      <c r="C1259" s="81"/>
      <c r="D1259" s="73"/>
      <c r="E1259" s="77"/>
    </row>
    <row r="1260" spans="1:5" ht="21" x14ac:dyDescent="0.35">
      <c r="A1260" s="173">
        <v>419</v>
      </c>
      <c r="B1260" s="70" t="s">
        <v>1073</v>
      </c>
      <c r="C1260" s="79" t="s">
        <v>1114</v>
      </c>
      <c r="D1260" s="74">
        <v>28764.81</v>
      </c>
      <c r="E1260" s="75" t="s">
        <v>900</v>
      </c>
    </row>
    <row r="1261" spans="1:5" ht="21" x14ac:dyDescent="0.35">
      <c r="A1261" s="175"/>
      <c r="B1261" s="70"/>
      <c r="C1261" s="80"/>
      <c r="D1261" s="128"/>
      <c r="E1261" s="75" t="s">
        <v>1143</v>
      </c>
    </row>
    <row r="1262" spans="1:5" ht="21" x14ac:dyDescent="0.35">
      <c r="A1262" s="176"/>
      <c r="B1262" s="71"/>
      <c r="C1262" s="82"/>
      <c r="D1262" s="129"/>
      <c r="E1262" s="77"/>
    </row>
    <row r="1263" spans="1:5" ht="21" x14ac:dyDescent="0.35">
      <c r="A1263" s="173">
        <v>420</v>
      </c>
      <c r="B1263" s="70" t="s">
        <v>1074</v>
      </c>
      <c r="C1263" s="79" t="s">
        <v>265</v>
      </c>
      <c r="D1263" s="72">
        <v>58293.599999999999</v>
      </c>
      <c r="E1263" s="75" t="s">
        <v>902</v>
      </c>
    </row>
    <row r="1264" spans="1:5" ht="21" x14ac:dyDescent="0.35">
      <c r="A1264" s="175"/>
      <c r="B1264" s="70"/>
      <c r="C1264" s="80"/>
      <c r="D1264" s="127"/>
      <c r="E1264" s="75" t="s">
        <v>1143</v>
      </c>
    </row>
    <row r="1265" spans="1:5" ht="21" x14ac:dyDescent="0.35">
      <c r="A1265" s="176"/>
      <c r="B1265" s="69"/>
      <c r="C1265" s="81"/>
      <c r="D1265" s="73"/>
      <c r="E1265" s="77"/>
    </row>
    <row r="1266" spans="1:5" ht="21" x14ac:dyDescent="0.35">
      <c r="A1266" s="173">
        <v>421</v>
      </c>
      <c r="B1266" s="70" t="s">
        <v>1075</v>
      </c>
      <c r="C1266" s="79" t="s">
        <v>1114</v>
      </c>
      <c r="D1266" s="74">
        <v>92997.98</v>
      </c>
      <c r="E1266" s="75" t="s">
        <v>966</v>
      </c>
    </row>
    <row r="1267" spans="1:5" ht="21" x14ac:dyDescent="0.35">
      <c r="A1267" s="175"/>
      <c r="B1267" s="70"/>
      <c r="C1267" s="80"/>
      <c r="D1267" s="128"/>
      <c r="E1267" s="75" t="s">
        <v>1143</v>
      </c>
    </row>
    <row r="1268" spans="1:5" ht="21" x14ac:dyDescent="0.35">
      <c r="A1268" s="176"/>
      <c r="B1268" s="71"/>
      <c r="C1268" s="82"/>
      <c r="D1268" s="129"/>
      <c r="E1268" s="77"/>
    </row>
    <row r="1269" spans="1:5" ht="21" x14ac:dyDescent="0.35">
      <c r="A1269" s="173">
        <v>422</v>
      </c>
      <c r="B1269" s="70" t="s">
        <v>1076</v>
      </c>
      <c r="C1269" s="79" t="s">
        <v>94</v>
      </c>
      <c r="D1269" s="72">
        <v>76957</v>
      </c>
      <c r="E1269" s="75" t="s">
        <v>968</v>
      </c>
    </row>
    <row r="1270" spans="1:5" ht="21" x14ac:dyDescent="0.35">
      <c r="A1270" s="175"/>
      <c r="B1270" s="70"/>
      <c r="C1270" s="80"/>
      <c r="D1270" s="127"/>
      <c r="E1270" s="75" t="s">
        <v>1143</v>
      </c>
    </row>
    <row r="1271" spans="1:5" ht="21" x14ac:dyDescent="0.35">
      <c r="A1271" s="176"/>
      <c r="B1271" s="69"/>
      <c r="C1271" s="81"/>
      <c r="D1271" s="73"/>
      <c r="E1271" s="77"/>
    </row>
    <row r="1272" spans="1:5" ht="21" x14ac:dyDescent="0.35">
      <c r="A1272" s="173">
        <v>423</v>
      </c>
      <c r="B1272" s="70" t="s">
        <v>1077</v>
      </c>
      <c r="C1272" s="79" t="s">
        <v>94</v>
      </c>
      <c r="D1272" s="74">
        <v>8890</v>
      </c>
      <c r="E1272" s="75" t="s">
        <v>970</v>
      </c>
    </row>
    <row r="1273" spans="1:5" ht="21" x14ac:dyDescent="0.35">
      <c r="A1273" s="175"/>
      <c r="B1273" s="70"/>
      <c r="C1273" s="80"/>
      <c r="D1273" s="128"/>
      <c r="E1273" s="75" t="s">
        <v>1123</v>
      </c>
    </row>
    <row r="1274" spans="1:5" ht="21" x14ac:dyDescent="0.35">
      <c r="A1274" s="176"/>
      <c r="B1274" s="71"/>
      <c r="C1274" s="82"/>
      <c r="D1274" s="129"/>
      <c r="E1274" s="77"/>
    </row>
    <row r="1275" spans="1:5" ht="21" x14ac:dyDescent="0.35">
      <c r="A1275" s="173">
        <v>424</v>
      </c>
      <c r="B1275" s="70" t="s">
        <v>1078</v>
      </c>
      <c r="C1275" s="134" t="s">
        <v>1115</v>
      </c>
      <c r="D1275" s="74">
        <v>7968</v>
      </c>
      <c r="E1275" s="75" t="s">
        <v>971</v>
      </c>
    </row>
    <row r="1276" spans="1:5" ht="21" x14ac:dyDescent="0.35">
      <c r="A1276" s="175"/>
      <c r="B1276" s="70"/>
      <c r="C1276" s="80"/>
      <c r="D1276" s="127"/>
      <c r="E1276" s="75" t="s">
        <v>1148</v>
      </c>
    </row>
    <row r="1277" spans="1:5" ht="21" x14ac:dyDescent="0.35">
      <c r="A1277" s="176"/>
      <c r="B1277" s="69"/>
      <c r="C1277" s="81"/>
      <c r="D1277" s="73"/>
      <c r="E1277" s="77"/>
    </row>
    <row r="1278" spans="1:5" ht="21" x14ac:dyDescent="0.35">
      <c r="A1278" s="173">
        <v>425</v>
      </c>
      <c r="B1278" s="67" t="s">
        <v>1079</v>
      </c>
      <c r="C1278" s="79" t="s">
        <v>94</v>
      </c>
      <c r="D1278" s="74">
        <v>3900</v>
      </c>
      <c r="E1278" s="75" t="s">
        <v>972</v>
      </c>
    </row>
    <row r="1279" spans="1:5" ht="21" x14ac:dyDescent="0.35">
      <c r="A1279" s="175"/>
      <c r="B1279" s="70"/>
      <c r="C1279" s="80"/>
      <c r="D1279" s="128"/>
      <c r="E1279" s="75" t="s">
        <v>1148</v>
      </c>
    </row>
    <row r="1280" spans="1:5" ht="21" x14ac:dyDescent="0.35">
      <c r="A1280" s="176"/>
      <c r="B1280" s="71"/>
      <c r="C1280" s="82"/>
      <c r="D1280" s="129"/>
      <c r="E1280" s="77"/>
    </row>
    <row r="1281" spans="1:5" ht="21" x14ac:dyDescent="0.35">
      <c r="A1281" s="173">
        <v>426</v>
      </c>
      <c r="B1281" s="67" t="s">
        <v>1080</v>
      </c>
      <c r="C1281" s="79" t="s">
        <v>1116</v>
      </c>
      <c r="D1281" s="72">
        <v>4500</v>
      </c>
      <c r="E1281" s="75" t="s">
        <v>974</v>
      </c>
    </row>
    <row r="1282" spans="1:5" ht="21" x14ac:dyDescent="0.35">
      <c r="A1282" s="175"/>
      <c r="B1282" s="70"/>
      <c r="C1282" s="80"/>
      <c r="D1282" s="127"/>
      <c r="E1282" s="75" t="s">
        <v>1148</v>
      </c>
    </row>
    <row r="1283" spans="1:5" ht="21" x14ac:dyDescent="0.35">
      <c r="A1283" s="176"/>
      <c r="B1283" s="69"/>
      <c r="C1283" s="81"/>
      <c r="D1283" s="73"/>
      <c r="E1283" s="77"/>
    </row>
    <row r="1284" spans="1:5" ht="21" x14ac:dyDescent="0.35">
      <c r="A1284" s="173">
        <v>427</v>
      </c>
      <c r="B1284" s="67" t="s">
        <v>1081</v>
      </c>
      <c r="C1284" s="79" t="s">
        <v>1117</v>
      </c>
      <c r="D1284" s="74">
        <v>1855.38</v>
      </c>
      <c r="E1284" s="75" t="s">
        <v>975</v>
      </c>
    </row>
    <row r="1285" spans="1:5" ht="21" x14ac:dyDescent="0.35">
      <c r="A1285" s="175"/>
      <c r="B1285" s="70"/>
      <c r="C1285" s="80"/>
      <c r="D1285" s="128"/>
      <c r="E1285" s="75" t="s">
        <v>1148</v>
      </c>
    </row>
    <row r="1286" spans="1:5" ht="21" x14ac:dyDescent="0.35">
      <c r="A1286" s="176"/>
      <c r="B1286" s="71"/>
      <c r="C1286" s="82"/>
      <c r="D1286" s="129"/>
      <c r="E1286" s="77"/>
    </row>
    <row r="1287" spans="1:5" ht="21" x14ac:dyDescent="0.35">
      <c r="A1287" s="173">
        <v>428</v>
      </c>
      <c r="B1287" s="67" t="s">
        <v>1082</v>
      </c>
      <c r="C1287" s="79" t="s">
        <v>94</v>
      </c>
      <c r="D1287" s="72">
        <v>1680</v>
      </c>
      <c r="E1287" s="75" t="s">
        <v>977</v>
      </c>
    </row>
    <row r="1288" spans="1:5" ht="21" x14ac:dyDescent="0.35">
      <c r="A1288" s="175"/>
      <c r="B1288" s="70"/>
      <c r="C1288" s="80"/>
      <c r="D1288" s="127"/>
      <c r="E1288" s="75" t="s">
        <v>1159</v>
      </c>
    </row>
    <row r="1289" spans="1:5" ht="21" x14ac:dyDescent="0.35">
      <c r="A1289" s="176"/>
      <c r="B1289" s="69"/>
      <c r="C1289" s="81"/>
      <c r="D1289" s="73"/>
      <c r="E1289" s="77"/>
    </row>
    <row r="1290" spans="1:5" ht="21" x14ac:dyDescent="0.35">
      <c r="A1290" s="173">
        <v>429</v>
      </c>
      <c r="B1290" s="67" t="s">
        <v>1083</v>
      </c>
      <c r="C1290" s="79" t="s">
        <v>94</v>
      </c>
      <c r="D1290" s="74">
        <v>25270</v>
      </c>
      <c r="E1290" s="75" t="s">
        <v>978</v>
      </c>
    </row>
    <row r="1291" spans="1:5" ht="21" x14ac:dyDescent="0.35">
      <c r="A1291" s="175"/>
      <c r="B1291" s="70"/>
      <c r="C1291" s="80"/>
      <c r="D1291" s="128"/>
      <c r="E1291" s="75" t="s">
        <v>1151</v>
      </c>
    </row>
    <row r="1292" spans="1:5" ht="21" x14ac:dyDescent="0.35">
      <c r="A1292" s="176"/>
      <c r="B1292" s="71"/>
      <c r="C1292" s="82"/>
      <c r="D1292" s="129"/>
      <c r="E1292" s="77"/>
    </row>
    <row r="1293" spans="1:5" ht="21" x14ac:dyDescent="0.35">
      <c r="A1293" s="173">
        <v>430</v>
      </c>
      <c r="B1293" s="67" t="s">
        <v>348</v>
      </c>
      <c r="C1293" s="79" t="s">
        <v>94</v>
      </c>
      <c r="D1293" s="72">
        <v>10000</v>
      </c>
      <c r="E1293" s="75" t="s">
        <v>980</v>
      </c>
    </row>
    <row r="1294" spans="1:5" ht="21" x14ac:dyDescent="0.35">
      <c r="A1294" s="175"/>
      <c r="B1294" s="70" t="s">
        <v>1084</v>
      </c>
      <c r="C1294" s="80"/>
      <c r="D1294" s="127"/>
      <c r="E1294" s="75" t="s">
        <v>1125</v>
      </c>
    </row>
    <row r="1295" spans="1:5" ht="21" x14ac:dyDescent="0.35">
      <c r="A1295" s="176"/>
      <c r="B1295" s="69" t="s">
        <v>1085</v>
      </c>
      <c r="C1295" s="81"/>
      <c r="D1295" s="73"/>
      <c r="E1295" s="77"/>
    </row>
    <row r="1296" spans="1:5" ht="21" x14ac:dyDescent="0.35">
      <c r="A1296" s="173">
        <v>431</v>
      </c>
      <c r="B1296" s="67" t="s">
        <v>1086</v>
      </c>
      <c r="C1296" s="79" t="s">
        <v>94</v>
      </c>
      <c r="D1296" s="74">
        <v>109000</v>
      </c>
      <c r="E1296" s="75" t="s">
        <v>1126</v>
      </c>
    </row>
    <row r="1297" spans="1:6" ht="21" x14ac:dyDescent="0.35">
      <c r="A1297" s="175"/>
      <c r="B1297" s="70"/>
      <c r="C1297" s="80"/>
      <c r="D1297" s="128"/>
      <c r="E1297" s="75" t="s">
        <v>1125</v>
      </c>
    </row>
    <row r="1298" spans="1:6" ht="21" x14ac:dyDescent="0.35">
      <c r="A1298" s="176"/>
      <c r="B1298" s="71"/>
      <c r="C1298" s="82"/>
      <c r="D1298" s="129"/>
      <c r="E1298" s="77"/>
    </row>
    <row r="1299" spans="1:6" ht="21" x14ac:dyDescent="0.35">
      <c r="A1299" s="173">
        <v>432</v>
      </c>
      <c r="B1299" s="70" t="s">
        <v>1087</v>
      </c>
      <c r="C1299" s="79" t="s">
        <v>94</v>
      </c>
      <c r="D1299" s="72">
        <v>18840</v>
      </c>
      <c r="E1299" s="75" t="s">
        <v>1128</v>
      </c>
    </row>
    <row r="1300" spans="1:6" ht="21" x14ac:dyDescent="0.35">
      <c r="A1300" s="175"/>
      <c r="B1300" s="70" t="s">
        <v>1088</v>
      </c>
      <c r="C1300" s="80"/>
      <c r="D1300" s="127"/>
      <c r="E1300" s="75" t="s">
        <v>1125</v>
      </c>
    </row>
    <row r="1301" spans="1:6" ht="21" x14ac:dyDescent="0.35">
      <c r="A1301" s="176"/>
      <c r="B1301" s="69" t="s">
        <v>1089</v>
      </c>
      <c r="C1301" s="81"/>
      <c r="D1301" s="73"/>
      <c r="E1301" s="77"/>
    </row>
    <row r="1302" spans="1:6" ht="21" x14ac:dyDescent="0.35">
      <c r="A1302" s="173">
        <v>433</v>
      </c>
      <c r="B1302" s="70" t="s">
        <v>1090</v>
      </c>
      <c r="C1302" s="79" t="s">
        <v>94</v>
      </c>
      <c r="D1302" s="72">
        <v>1500</v>
      </c>
      <c r="E1302" s="75" t="s">
        <v>1130</v>
      </c>
    </row>
    <row r="1303" spans="1:6" ht="21" x14ac:dyDescent="0.35">
      <c r="A1303" s="175"/>
      <c r="B1303" s="70" t="s">
        <v>1091</v>
      </c>
      <c r="C1303" s="80"/>
      <c r="D1303" s="127"/>
      <c r="E1303" s="75" t="s">
        <v>1125</v>
      </c>
    </row>
    <row r="1304" spans="1:6" ht="21" x14ac:dyDescent="0.35">
      <c r="A1304" s="176"/>
      <c r="B1304" s="69" t="s">
        <v>1089</v>
      </c>
      <c r="C1304" s="82"/>
      <c r="D1304" s="73"/>
      <c r="E1304" s="77"/>
    </row>
    <row r="1305" spans="1:6" ht="21" x14ac:dyDescent="0.35">
      <c r="A1305" s="173">
        <v>434</v>
      </c>
      <c r="B1305" s="70" t="s">
        <v>1092</v>
      </c>
      <c r="C1305" s="79" t="s">
        <v>401</v>
      </c>
      <c r="D1305" s="72">
        <v>55800</v>
      </c>
      <c r="E1305" s="75" t="s">
        <v>1131</v>
      </c>
    </row>
    <row r="1306" spans="1:6" ht="21" x14ac:dyDescent="0.35">
      <c r="A1306" s="175"/>
      <c r="B1306" s="70" t="s">
        <v>1091</v>
      </c>
      <c r="C1306" s="80"/>
      <c r="D1306" s="127"/>
      <c r="E1306" s="75" t="s">
        <v>1125</v>
      </c>
    </row>
    <row r="1307" spans="1:6" ht="21" x14ac:dyDescent="0.35">
      <c r="A1307" s="176"/>
      <c r="B1307" s="69" t="s">
        <v>1089</v>
      </c>
      <c r="C1307" s="81"/>
      <c r="D1307" s="73"/>
      <c r="E1307" s="77"/>
    </row>
    <row r="1308" spans="1:6" ht="21" x14ac:dyDescent="0.35">
      <c r="A1308" s="173">
        <v>435</v>
      </c>
      <c r="B1308" s="79" t="s">
        <v>1093</v>
      </c>
      <c r="C1308" s="79" t="s">
        <v>94</v>
      </c>
      <c r="D1308" s="72">
        <v>185000</v>
      </c>
      <c r="E1308" s="75" t="s">
        <v>1132</v>
      </c>
      <c r="F1308" s="287"/>
    </row>
    <row r="1309" spans="1:6" ht="21" x14ac:dyDescent="0.35">
      <c r="A1309" s="175"/>
      <c r="B1309" s="70"/>
      <c r="C1309" s="80"/>
      <c r="D1309" s="127"/>
      <c r="E1309" s="75" t="s">
        <v>1125</v>
      </c>
    </row>
    <row r="1310" spans="1:6" ht="21" x14ac:dyDescent="0.35">
      <c r="A1310" s="176"/>
      <c r="B1310" s="69"/>
      <c r="C1310" s="82"/>
      <c r="D1310" s="73"/>
      <c r="E1310" s="77"/>
    </row>
    <row r="1311" spans="1:6" ht="21" x14ac:dyDescent="0.35">
      <c r="A1311" s="173">
        <v>436</v>
      </c>
      <c r="B1311" s="70" t="s">
        <v>1094</v>
      </c>
      <c r="C1311" s="79" t="s">
        <v>94</v>
      </c>
      <c r="D1311" s="72">
        <v>9328</v>
      </c>
      <c r="E1311" s="75" t="s">
        <v>1133</v>
      </c>
    </row>
    <row r="1312" spans="1:6" ht="21" x14ac:dyDescent="0.35">
      <c r="A1312" s="175"/>
      <c r="B1312" s="70"/>
      <c r="C1312" s="80"/>
      <c r="D1312" s="127"/>
      <c r="E1312" s="75" t="s">
        <v>1125</v>
      </c>
    </row>
    <row r="1313" spans="1:5" ht="21" x14ac:dyDescent="0.35">
      <c r="A1313" s="176"/>
      <c r="B1313" s="69"/>
      <c r="C1313" s="81"/>
      <c r="D1313" s="73"/>
      <c r="E1313" s="77"/>
    </row>
    <row r="1314" spans="1:5" ht="21" x14ac:dyDescent="0.35">
      <c r="A1314" s="173">
        <v>437</v>
      </c>
      <c r="B1314" s="70" t="s">
        <v>805</v>
      </c>
      <c r="C1314" s="79" t="s">
        <v>1114</v>
      </c>
      <c r="D1314" s="72">
        <v>119609.5</v>
      </c>
      <c r="E1314" s="75" t="s">
        <v>1134</v>
      </c>
    </row>
    <row r="1315" spans="1:5" ht="21" x14ac:dyDescent="0.35">
      <c r="A1315" s="175"/>
      <c r="B1315" s="70"/>
      <c r="C1315" s="80"/>
      <c r="D1315" s="127"/>
      <c r="E1315" s="75" t="s">
        <v>1155</v>
      </c>
    </row>
    <row r="1316" spans="1:5" ht="21" x14ac:dyDescent="0.35">
      <c r="A1316" s="176"/>
      <c r="B1316" s="69"/>
      <c r="C1316" s="82"/>
      <c r="D1316" s="73"/>
      <c r="E1316" s="77"/>
    </row>
    <row r="1317" spans="1:5" ht="21" x14ac:dyDescent="0.35">
      <c r="A1317" s="173">
        <v>438</v>
      </c>
      <c r="B1317" s="70" t="s">
        <v>1095</v>
      </c>
      <c r="C1317" s="74" t="s">
        <v>94</v>
      </c>
      <c r="D1317" s="74">
        <v>2059</v>
      </c>
      <c r="E1317" s="75" t="s">
        <v>1135</v>
      </c>
    </row>
    <row r="1318" spans="1:5" ht="21" x14ac:dyDescent="0.35">
      <c r="A1318" s="175"/>
      <c r="B1318" s="70"/>
      <c r="C1318" s="234"/>
      <c r="D1318" s="128"/>
      <c r="E1318" s="75" t="s">
        <v>1155</v>
      </c>
    </row>
    <row r="1319" spans="1:5" ht="21" x14ac:dyDescent="0.35">
      <c r="A1319" s="176"/>
      <c r="B1319" s="71"/>
      <c r="C1319" s="82"/>
      <c r="D1319" s="129"/>
      <c r="E1319" s="78"/>
    </row>
    <row r="1320" spans="1:5" ht="21" x14ac:dyDescent="0.35">
      <c r="A1320" s="173">
        <v>439</v>
      </c>
      <c r="B1320" s="70" t="s">
        <v>1096</v>
      </c>
      <c r="C1320" s="79" t="s">
        <v>94</v>
      </c>
      <c r="D1320" s="72">
        <v>2040</v>
      </c>
      <c r="E1320" s="75" t="s">
        <v>1136</v>
      </c>
    </row>
    <row r="1321" spans="1:5" ht="21" x14ac:dyDescent="0.35">
      <c r="A1321" s="175"/>
      <c r="B1321" s="70" t="s">
        <v>1097</v>
      </c>
      <c r="C1321" s="80"/>
      <c r="D1321" s="127"/>
      <c r="E1321" s="75" t="s">
        <v>1157</v>
      </c>
    </row>
    <row r="1322" spans="1:5" ht="21" x14ac:dyDescent="0.35">
      <c r="A1322" s="176"/>
      <c r="B1322" s="69"/>
      <c r="C1322" s="82"/>
      <c r="D1322" s="73"/>
      <c r="E1322" s="77"/>
    </row>
    <row r="1323" spans="1:5" ht="21" x14ac:dyDescent="0.35">
      <c r="A1323" s="173">
        <v>440</v>
      </c>
      <c r="B1323" s="70" t="s">
        <v>1098</v>
      </c>
      <c r="C1323" s="79" t="s">
        <v>1118</v>
      </c>
      <c r="D1323" s="72">
        <v>175000</v>
      </c>
      <c r="E1323" s="75" t="s">
        <v>885</v>
      </c>
    </row>
    <row r="1324" spans="1:5" ht="21" x14ac:dyDescent="0.35">
      <c r="A1324" s="175"/>
      <c r="B1324" s="70" t="s">
        <v>1099</v>
      </c>
      <c r="C1324" s="80"/>
      <c r="D1324" s="127"/>
      <c r="E1324" s="75" t="s">
        <v>1157</v>
      </c>
    </row>
    <row r="1325" spans="1:5" ht="21" x14ac:dyDescent="0.35">
      <c r="A1325" s="176"/>
      <c r="B1325" s="69" t="s">
        <v>1100</v>
      </c>
      <c r="C1325" s="81"/>
      <c r="D1325" s="73"/>
      <c r="E1325" s="77"/>
    </row>
    <row r="1326" spans="1:5" ht="21" x14ac:dyDescent="0.35">
      <c r="A1326" s="173">
        <v>441</v>
      </c>
      <c r="B1326" s="70" t="s">
        <v>1101</v>
      </c>
      <c r="C1326" s="79" t="s">
        <v>1119</v>
      </c>
      <c r="D1326" s="72">
        <v>50700</v>
      </c>
      <c r="E1326" s="75" t="s">
        <v>886</v>
      </c>
    </row>
    <row r="1327" spans="1:5" ht="21" x14ac:dyDescent="0.35">
      <c r="A1327" s="175"/>
      <c r="B1327" s="70"/>
      <c r="C1327" s="80"/>
      <c r="D1327" s="127"/>
      <c r="E1327" s="75" t="s">
        <v>1157</v>
      </c>
    </row>
    <row r="1328" spans="1:5" ht="21" x14ac:dyDescent="0.35">
      <c r="A1328" s="176"/>
      <c r="B1328" s="69"/>
      <c r="C1328" s="82"/>
      <c r="D1328" s="73"/>
      <c r="E1328" s="77"/>
    </row>
    <row r="1329" spans="1:6" ht="21" x14ac:dyDescent="0.35">
      <c r="A1329" s="173">
        <v>442</v>
      </c>
      <c r="B1329" s="70" t="s">
        <v>1101</v>
      </c>
      <c r="C1329" s="79" t="s">
        <v>1120</v>
      </c>
      <c r="D1329" s="72">
        <v>50700</v>
      </c>
      <c r="E1329" s="75" t="s">
        <v>888</v>
      </c>
      <c r="F1329" s="286">
        <f>SUM(D1149:D1329)</f>
        <v>4232804.87</v>
      </c>
    </row>
    <row r="1330" spans="1:6" ht="21" x14ac:dyDescent="0.35">
      <c r="A1330" s="175"/>
      <c r="B1330" s="70"/>
      <c r="C1330" s="80"/>
      <c r="D1330" s="127"/>
      <c r="E1330" s="75" t="s">
        <v>1157</v>
      </c>
    </row>
    <row r="1331" spans="1:6" ht="21" x14ac:dyDescent="0.35">
      <c r="A1331" s="176"/>
      <c r="B1331" s="69"/>
      <c r="C1331" s="81"/>
      <c r="D1331" s="73"/>
      <c r="E1331" s="77"/>
    </row>
    <row r="1332" spans="1:6" ht="21" x14ac:dyDescent="0.35">
      <c r="A1332" s="173">
        <v>443</v>
      </c>
      <c r="B1332" s="70" t="s">
        <v>1181</v>
      </c>
      <c r="C1332" s="164" t="s">
        <v>1239</v>
      </c>
      <c r="D1332" s="74">
        <v>350000</v>
      </c>
      <c r="E1332" s="75" t="s">
        <v>564</v>
      </c>
    </row>
    <row r="1333" spans="1:6" ht="21" x14ac:dyDescent="0.35">
      <c r="A1333" s="175"/>
      <c r="B1333" s="70" t="s">
        <v>1182</v>
      </c>
      <c r="C1333" s="80"/>
      <c r="D1333" s="128"/>
      <c r="E1333" s="75" t="s">
        <v>1255</v>
      </c>
    </row>
    <row r="1334" spans="1:6" ht="21" x14ac:dyDescent="0.35">
      <c r="A1334" s="176"/>
      <c r="B1334" s="71"/>
      <c r="C1334" s="82"/>
      <c r="D1334" s="129"/>
      <c r="E1334" s="77"/>
    </row>
    <row r="1335" spans="1:6" ht="21" x14ac:dyDescent="0.35">
      <c r="A1335" s="173">
        <v>444</v>
      </c>
      <c r="B1335" s="70" t="s">
        <v>1183</v>
      </c>
      <c r="C1335" s="164" t="s">
        <v>1008</v>
      </c>
      <c r="D1335" s="74">
        <v>410200</v>
      </c>
      <c r="E1335" s="75" t="s">
        <v>567</v>
      </c>
    </row>
    <row r="1336" spans="1:6" ht="21" x14ac:dyDescent="0.35">
      <c r="A1336" s="175"/>
      <c r="B1336" s="70"/>
      <c r="C1336" s="80"/>
      <c r="D1336" s="128"/>
      <c r="E1336" s="75" t="s">
        <v>1256</v>
      </c>
    </row>
    <row r="1337" spans="1:6" ht="21" x14ac:dyDescent="0.35">
      <c r="A1337" s="176"/>
      <c r="B1337" s="71"/>
      <c r="C1337" s="82"/>
      <c r="D1337" s="129"/>
      <c r="E1337" s="77"/>
    </row>
    <row r="1338" spans="1:6" ht="21" x14ac:dyDescent="0.35">
      <c r="A1338" s="173">
        <v>445</v>
      </c>
      <c r="B1338" s="70" t="s">
        <v>1184</v>
      </c>
      <c r="C1338" s="79" t="s">
        <v>1240</v>
      </c>
      <c r="D1338" s="72">
        <v>100000</v>
      </c>
      <c r="E1338" s="75" t="s">
        <v>569</v>
      </c>
    </row>
    <row r="1339" spans="1:6" ht="21" x14ac:dyDescent="0.35">
      <c r="A1339" s="175"/>
      <c r="B1339" s="68" t="s">
        <v>1185</v>
      </c>
      <c r="C1339" s="80"/>
      <c r="D1339" s="127"/>
      <c r="E1339" s="75" t="s">
        <v>1257</v>
      </c>
    </row>
    <row r="1340" spans="1:6" ht="21" x14ac:dyDescent="0.35">
      <c r="A1340" s="176"/>
      <c r="B1340" s="69"/>
      <c r="C1340" s="81"/>
      <c r="D1340" s="73"/>
      <c r="E1340" s="77"/>
    </row>
    <row r="1341" spans="1:6" ht="21" x14ac:dyDescent="0.35">
      <c r="A1341" s="173">
        <v>446</v>
      </c>
      <c r="B1341" s="70" t="s">
        <v>1186</v>
      </c>
      <c r="C1341" s="79" t="s">
        <v>1241</v>
      </c>
      <c r="D1341" s="74">
        <v>5000</v>
      </c>
      <c r="E1341" s="75" t="s">
        <v>1258</v>
      </c>
    </row>
    <row r="1342" spans="1:6" ht="21" x14ac:dyDescent="0.35">
      <c r="A1342" s="175"/>
      <c r="B1342" s="70"/>
      <c r="C1342" s="80"/>
      <c r="D1342" s="128"/>
      <c r="E1342" s="75" t="s">
        <v>1259</v>
      </c>
    </row>
    <row r="1343" spans="1:6" ht="21" x14ac:dyDescent="0.35">
      <c r="A1343" s="176"/>
      <c r="B1343" s="71"/>
      <c r="C1343" s="81"/>
      <c r="D1343" s="129"/>
      <c r="E1343" s="77"/>
    </row>
    <row r="1344" spans="1:6" ht="21" x14ac:dyDescent="0.35">
      <c r="A1344" s="173">
        <v>447</v>
      </c>
      <c r="B1344" s="67" t="s">
        <v>311</v>
      </c>
      <c r="C1344" s="79" t="s">
        <v>390</v>
      </c>
      <c r="D1344" s="72">
        <v>64000</v>
      </c>
      <c r="E1344" s="75" t="s">
        <v>1260</v>
      </c>
    </row>
    <row r="1345" spans="1:5" ht="21" x14ac:dyDescent="0.35">
      <c r="A1345" s="175"/>
      <c r="B1345" s="68" t="s">
        <v>1187</v>
      </c>
      <c r="C1345" s="80"/>
      <c r="D1345" s="127"/>
      <c r="E1345" s="75" t="s">
        <v>1261</v>
      </c>
    </row>
    <row r="1346" spans="1:5" ht="21" x14ac:dyDescent="0.35">
      <c r="A1346" s="176"/>
      <c r="B1346" s="69" t="s">
        <v>1188</v>
      </c>
      <c r="C1346" s="81"/>
      <c r="D1346" s="73"/>
      <c r="E1346" s="77"/>
    </row>
    <row r="1347" spans="1:5" ht="21" x14ac:dyDescent="0.35">
      <c r="A1347" s="173">
        <v>448</v>
      </c>
      <c r="B1347" s="67" t="s">
        <v>1189</v>
      </c>
      <c r="C1347" s="79" t="s">
        <v>543</v>
      </c>
      <c r="D1347" s="74">
        <v>60000</v>
      </c>
      <c r="E1347" s="75" t="s">
        <v>1262</v>
      </c>
    </row>
    <row r="1348" spans="1:5" ht="21" x14ac:dyDescent="0.35">
      <c r="A1348" s="175"/>
      <c r="B1348" s="70" t="s">
        <v>1190</v>
      </c>
      <c r="C1348" s="80"/>
      <c r="D1348" s="128"/>
      <c r="E1348" s="75" t="s">
        <v>1263</v>
      </c>
    </row>
    <row r="1349" spans="1:5" ht="21" x14ac:dyDescent="0.35">
      <c r="A1349" s="176"/>
      <c r="B1349" s="71"/>
      <c r="C1349" s="82"/>
      <c r="D1349" s="129"/>
      <c r="E1349" s="77"/>
    </row>
    <row r="1350" spans="1:5" ht="21" x14ac:dyDescent="0.35">
      <c r="A1350" s="173">
        <v>449</v>
      </c>
      <c r="B1350" s="67" t="s">
        <v>1191</v>
      </c>
      <c r="C1350" s="79" t="s">
        <v>1242</v>
      </c>
      <c r="D1350" s="72">
        <v>18000</v>
      </c>
      <c r="E1350" s="75" t="s">
        <v>1264</v>
      </c>
    </row>
    <row r="1351" spans="1:5" ht="21" x14ac:dyDescent="0.35">
      <c r="A1351" s="175"/>
      <c r="B1351" s="68" t="s">
        <v>1192</v>
      </c>
      <c r="C1351" s="80"/>
      <c r="D1351" s="127"/>
      <c r="E1351" s="75" t="s">
        <v>1263</v>
      </c>
    </row>
    <row r="1352" spans="1:5" ht="21" x14ac:dyDescent="0.35">
      <c r="A1352" s="176"/>
      <c r="B1352" s="69"/>
      <c r="C1352" s="82"/>
      <c r="D1352" s="73"/>
      <c r="E1352" s="77"/>
    </row>
    <row r="1353" spans="1:5" ht="21" x14ac:dyDescent="0.35">
      <c r="A1353" s="173">
        <v>450</v>
      </c>
      <c r="B1353" s="67" t="s">
        <v>1193</v>
      </c>
      <c r="C1353" s="164" t="s">
        <v>1111</v>
      </c>
      <c r="D1353" s="74">
        <v>7452.44</v>
      </c>
      <c r="E1353" s="75" t="s">
        <v>1265</v>
      </c>
    </row>
    <row r="1354" spans="1:5" ht="21" x14ac:dyDescent="0.35">
      <c r="A1354" s="175"/>
      <c r="B1354" s="70"/>
      <c r="C1354" s="80"/>
      <c r="D1354" s="128"/>
      <c r="E1354" s="75" t="s">
        <v>1266</v>
      </c>
    </row>
    <row r="1355" spans="1:5" ht="21" x14ac:dyDescent="0.35">
      <c r="A1355" s="176"/>
      <c r="B1355" s="71"/>
      <c r="C1355" s="82"/>
      <c r="D1355" s="129"/>
      <c r="E1355" s="77"/>
    </row>
    <row r="1356" spans="1:5" ht="21" x14ac:dyDescent="0.35">
      <c r="A1356" s="173">
        <v>451</v>
      </c>
      <c r="B1356" s="67" t="s">
        <v>58</v>
      </c>
      <c r="C1356" s="79" t="s">
        <v>94</v>
      </c>
      <c r="D1356" s="72">
        <v>3550</v>
      </c>
      <c r="E1356" s="75" t="s">
        <v>1267</v>
      </c>
    </row>
    <row r="1357" spans="1:5" ht="21" x14ac:dyDescent="0.35">
      <c r="A1357" s="175"/>
      <c r="B1357" s="70"/>
      <c r="C1357" s="80"/>
      <c r="D1357" s="127"/>
      <c r="E1357" s="75" t="s">
        <v>1266</v>
      </c>
    </row>
    <row r="1358" spans="1:5" ht="21" x14ac:dyDescent="0.35">
      <c r="A1358" s="176"/>
      <c r="B1358" s="69"/>
      <c r="C1358" s="81"/>
      <c r="D1358" s="73"/>
      <c r="E1358" s="77"/>
    </row>
    <row r="1359" spans="1:5" ht="21" x14ac:dyDescent="0.35">
      <c r="A1359" s="173">
        <v>452</v>
      </c>
      <c r="B1359" s="195" t="s">
        <v>1194</v>
      </c>
      <c r="C1359" s="79" t="s">
        <v>1108</v>
      </c>
      <c r="D1359" s="74">
        <v>30000</v>
      </c>
      <c r="E1359" s="75" t="s">
        <v>1268</v>
      </c>
    </row>
    <row r="1360" spans="1:5" ht="21" x14ac:dyDescent="0.35">
      <c r="A1360" s="175"/>
      <c r="B1360" s="195" t="s">
        <v>1195</v>
      </c>
      <c r="C1360" s="80"/>
      <c r="D1360" s="128"/>
      <c r="E1360" s="75" t="s">
        <v>1269</v>
      </c>
    </row>
    <row r="1361" spans="1:5" ht="21" x14ac:dyDescent="0.35">
      <c r="A1361" s="176"/>
      <c r="B1361" s="71"/>
      <c r="C1361" s="82"/>
      <c r="D1361" s="129"/>
      <c r="E1361" s="77"/>
    </row>
    <row r="1362" spans="1:5" ht="21" x14ac:dyDescent="0.35">
      <c r="A1362" s="173">
        <v>453</v>
      </c>
      <c r="B1362" s="67" t="s">
        <v>1196</v>
      </c>
      <c r="C1362" s="79" t="s">
        <v>94</v>
      </c>
      <c r="D1362" s="72">
        <v>5000</v>
      </c>
      <c r="E1362" s="75" t="s">
        <v>1270</v>
      </c>
    </row>
    <row r="1363" spans="1:5" ht="21" x14ac:dyDescent="0.35">
      <c r="A1363" s="175"/>
      <c r="B1363" s="68" t="s">
        <v>1197</v>
      </c>
      <c r="C1363" s="80"/>
      <c r="D1363" s="127"/>
      <c r="E1363" s="75" t="s">
        <v>1255</v>
      </c>
    </row>
    <row r="1364" spans="1:5" ht="21" x14ac:dyDescent="0.35">
      <c r="A1364" s="176"/>
      <c r="B1364" s="69"/>
      <c r="C1364" s="81"/>
      <c r="D1364" s="73"/>
      <c r="E1364" s="77"/>
    </row>
    <row r="1365" spans="1:5" ht="21" x14ac:dyDescent="0.35">
      <c r="A1365" s="173">
        <v>454</v>
      </c>
      <c r="B1365" s="70" t="s">
        <v>1198</v>
      </c>
      <c r="C1365" s="79" t="s">
        <v>263</v>
      </c>
      <c r="D1365" s="74">
        <v>143100</v>
      </c>
      <c r="E1365" s="75" t="s">
        <v>1271</v>
      </c>
    </row>
    <row r="1366" spans="1:5" ht="21" x14ac:dyDescent="0.35">
      <c r="A1366" s="175"/>
      <c r="B1366" s="70" t="s">
        <v>1199</v>
      </c>
      <c r="C1366" s="80"/>
      <c r="D1366" s="128"/>
      <c r="E1366" s="75" t="s">
        <v>1272</v>
      </c>
    </row>
    <row r="1367" spans="1:5" ht="21" x14ac:dyDescent="0.35">
      <c r="A1367" s="176"/>
      <c r="B1367" s="71"/>
      <c r="C1367" s="82"/>
      <c r="D1367" s="129"/>
      <c r="E1367" s="77"/>
    </row>
    <row r="1368" spans="1:5" ht="21" x14ac:dyDescent="0.35">
      <c r="A1368" s="173">
        <v>455</v>
      </c>
      <c r="B1368" s="67" t="s">
        <v>1200</v>
      </c>
      <c r="C1368" s="79" t="s">
        <v>263</v>
      </c>
      <c r="D1368" s="72">
        <v>2800</v>
      </c>
      <c r="E1368" s="75" t="s">
        <v>1273</v>
      </c>
    </row>
    <row r="1369" spans="1:5" ht="21" x14ac:dyDescent="0.35">
      <c r="A1369" s="175"/>
      <c r="B1369" s="68"/>
      <c r="C1369" s="80"/>
      <c r="D1369" s="127"/>
      <c r="E1369" s="75" t="s">
        <v>1274</v>
      </c>
    </row>
    <row r="1370" spans="1:5" ht="21" x14ac:dyDescent="0.35">
      <c r="A1370" s="176"/>
      <c r="B1370" s="69"/>
      <c r="C1370" s="81"/>
      <c r="D1370" s="73"/>
      <c r="E1370" s="77"/>
    </row>
    <row r="1371" spans="1:5" ht="21" x14ac:dyDescent="0.35">
      <c r="A1371" s="173">
        <v>456</v>
      </c>
      <c r="B1371" s="70" t="s">
        <v>1201</v>
      </c>
      <c r="C1371" s="79" t="s">
        <v>390</v>
      </c>
      <c r="D1371" s="74">
        <v>17800</v>
      </c>
      <c r="E1371" s="75" t="s">
        <v>1275</v>
      </c>
    </row>
    <row r="1372" spans="1:5" ht="21" x14ac:dyDescent="0.35">
      <c r="A1372" s="175"/>
      <c r="B1372" s="70" t="s">
        <v>1202</v>
      </c>
      <c r="C1372" s="80"/>
      <c r="D1372" s="128"/>
      <c r="E1372" s="75" t="s">
        <v>1276</v>
      </c>
    </row>
    <row r="1373" spans="1:5" ht="21" x14ac:dyDescent="0.35">
      <c r="A1373" s="176"/>
      <c r="B1373" s="71"/>
      <c r="C1373" s="82"/>
      <c r="D1373" s="129"/>
      <c r="E1373" s="77"/>
    </row>
    <row r="1374" spans="1:5" ht="21" x14ac:dyDescent="0.35">
      <c r="A1374" s="173">
        <v>457</v>
      </c>
      <c r="B1374" s="70" t="s">
        <v>1203</v>
      </c>
      <c r="C1374" s="79" t="s">
        <v>1243</v>
      </c>
      <c r="D1374" s="72">
        <v>18364.41</v>
      </c>
      <c r="E1374" s="75" t="s">
        <v>1277</v>
      </c>
    </row>
    <row r="1375" spans="1:5" ht="21" x14ac:dyDescent="0.35">
      <c r="A1375" s="175"/>
      <c r="B1375" s="68"/>
      <c r="C1375" s="80"/>
      <c r="D1375" s="127"/>
      <c r="E1375" s="75" t="s">
        <v>1278</v>
      </c>
    </row>
    <row r="1376" spans="1:5" ht="21" x14ac:dyDescent="0.35">
      <c r="A1376" s="176"/>
      <c r="B1376" s="69"/>
      <c r="C1376" s="81"/>
      <c r="D1376" s="73"/>
      <c r="E1376" s="77"/>
    </row>
    <row r="1377" spans="1:5" ht="21" x14ac:dyDescent="0.35">
      <c r="A1377" s="173">
        <v>458</v>
      </c>
      <c r="B1377" s="70" t="s">
        <v>1204</v>
      </c>
      <c r="C1377" s="79" t="s">
        <v>1244</v>
      </c>
      <c r="D1377" s="74">
        <v>22790.73</v>
      </c>
      <c r="E1377" s="75" t="s">
        <v>1279</v>
      </c>
    </row>
    <row r="1378" spans="1:5" ht="21" x14ac:dyDescent="0.35">
      <c r="A1378" s="175"/>
      <c r="B1378" s="70" t="s">
        <v>1205</v>
      </c>
      <c r="C1378" s="80"/>
      <c r="D1378" s="128"/>
      <c r="E1378" s="75" t="s">
        <v>1278</v>
      </c>
    </row>
    <row r="1379" spans="1:5" ht="21" x14ac:dyDescent="0.35">
      <c r="A1379" s="176"/>
      <c r="B1379" s="71"/>
      <c r="C1379" s="82"/>
      <c r="D1379" s="129"/>
      <c r="E1379" s="77"/>
    </row>
    <row r="1380" spans="1:5" ht="21" x14ac:dyDescent="0.35">
      <c r="A1380" s="173">
        <v>459</v>
      </c>
      <c r="B1380" s="67" t="s">
        <v>1206</v>
      </c>
      <c r="C1380" s="79" t="s">
        <v>842</v>
      </c>
      <c r="D1380" s="72">
        <v>19202</v>
      </c>
      <c r="E1380" s="75" t="s">
        <v>1280</v>
      </c>
    </row>
    <row r="1381" spans="1:5" ht="21" x14ac:dyDescent="0.35">
      <c r="A1381" s="175"/>
      <c r="B1381" s="68" t="s">
        <v>1207</v>
      </c>
      <c r="C1381" s="80"/>
      <c r="D1381" s="127"/>
      <c r="E1381" s="75" t="s">
        <v>1281</v>
      </c>
    </row>
    <row r="1382" spans="1:5" ht="21" x14ac:dyDescent="0.35">
      <c r="A1382" s="176"/>
      <c r="B1382" s="69" t="s">
        <v>1085</v>
      </c>
      <c r="C1382" s="81"/>
      <c r="D1382" s="73"/>
      <c r="E1382" s="77"/>
    </row>
    <row r="1383" spans="1:5" ht="21" x14ac:dyDescent="0.35">
      <c r="A1383" s="173">
        <v>460</v>
      </c>
      <c r="B1383" s="70" t="s">
        <v>1208</v>
      </c>
      <c r="C1383" s="79" t="s">
        <v>94</v>
      </c>
      <c r="D1383" s="74">
        <v>4692</v>
      </c>
      <c r="E1383" s="75" t="s">
        <v>1137</v>
      </c>
    </row>
    <row r="1384" spans="1:5" ht="21" x14ac:dyDescent="0.35">
      <c r="A1384" s="175"/>
      <c r="B1384" s="70"/>
      <c r="C1384" s="80"/>
      <c r="D1384" s="128"/>
      <c r="E1384" s="75" t="s">
        <v>1259</v>
      </c>
    </row>
    <row r="1385" spans="1:5" ht="21" x14ac:dyDescent="0.35">
      <c r="A1385" s="176"/>
      <c r="B1385" s="71"/>
      <c r="C1385" s="82"/>
      <c r="D1385" s="129"/>
      <c r="E1385" s="77"/>
    </row>
    <row r="1386" spans="1:5" ht="21" x14ac:dyDescent="0.35">
      <c r="A1386" s="173">
        <v>461</v>
      </c>
      <c r="B1386" s="67" t="s">
        <v>1209</v>
      </c>
      <c r="C1386" s="79" t="s">
        <v>94</v>
      </c>
      <c r="D1386" s="72">
        <v>8300</v>
      </c>
      <c r="E1386" s="75" t="s">
        <v>1138</v>
      </c>
    </row>
    <row r="1387" spans="1:5" ht="21" x14ac:dyDescent="0.35">
      <c r="A1387" s="175"/>
      <c r="B1387" s="68"/>
      <c r="C1387" s="80"/>
      <c r="D1387" s="127"/>
      <c r="E1387" s="75" t="s">
        <v>1282</v>
      </c>
    </row>
    <row r="1388" spans="1:5" ht="21" x14ac:dyDescent="0.35">
      <c r="A1388" s="176"/>
      <c r="B1388" s="69"/>
      <c r="C1388" s="81"/>
      <c r="D1388" s="73"/>
      <c r="E1388" s="77"/>
    </row>
    <row r="1389" spans="1:5" ht="21" x14ac:dyDescent="0.35">
      <c r="A1389" s="173">
        <v>462</v>
      </c>
      <c r="B1389" s="67" t="s">
        <v>1210</v>
      </c>
      <c r="C1389" s="79" t="s">
        <v>94</v>
      </c>
      <c r="D1389" s="74">
        <v>2620</v>
      </c>
      <c r="E1389" s="75" t="s">
        <v>1139</v>
      </c>
    </row>
    <row r="1390" spans="1:5" ht="21" x14ac:dyDescent="0.35">
      <c r="A1390" s="175"/>
      <c r="B1390" s="70" t="s">
        <v>1211</v>
      </c>
      <c r="C1390" s="80"/>
      <c r="D1390" s="128"/>
      <c r="E1390" s="75" t="s">
        <v>1282</v>
      </c>
    </row>
    <row r="1391" spans="1:5" ht="21" x14ac:dyDescent="0.35">
      <c r="A1391" s="176"/>
      <c r="B1391" s="236" t="s">
        <v>1212</v>
      </c>
      <c r="C1391" s="82"/>
      <c r="D1391" s="129"/>
      <c r="E1391" s="77"/>
    </row>
    <row r="1392" spans="1:5" ht="21" x14ac:dyDescent="0.35">
      <c r="A1392" s="173">
        <v>463</v>
      </c>
      <c r="B1392" s="67" t="s">
        <v>1213</v>
      </c>
      <c r="C1392" s="79" t="s">
        <v>94</v>
      </c>
      <c r="D1392" s="72">
        <v>12939</v>
      </c>
      <c r="E1392" s="75" t="s">
        <v>1141</v>
      </c>
    </row>
    <row r="1393" spans="1:5" ht="21" x14ac:dyDescent="0.35">
      <c r="A1393" s="175"/>
      <c r="B1393" s="68" t="s">
        <v>1197</v>
      </c>
      <c r="C1393" s="80"/>
      <c r="D1393" s="127"/>
      <c r="E1393" s="75" t="s">
        <v>1255</v>
      </c>
    </row>
    <row r="1394" spans="1:5" ht="21" x14ac:dyDescent="0.35">
      <c r="A1394" s="176"/>
      <c r="B1394" s="69"/>
      <c r="C1394" s="81"/>
      <c r="D1394" s="73"/>
      <c r="E1394" s="77"/>
    </row>
    <row r="1395" spans="1:5" ht="21" x14ac:dyDescent="0.35">
      <c r="A1395" s="173">
        <v>464</v>
      </c>
      <c r="B1395" s="70" t="s">
        <v>1214</v>
      </c>
      <c r="C1395" s="79" t="s">
        <v>94</v>
      </c>
      <c r="D1395" s="74">
        <v>78948.88</v>
      </c>
      <c r="E1395" s="75" t="s">
        <v>1142</v>
      </c>
    </row>
    <row r="1396" spans="1:5" ht="21" x14ac:dyDescent="0.35">
      <c r="A1396" s="175"/>
      <c r="B1396" s="70"/>
      <c r="C1396" s="80"/>
      <c r="D1396" s="128"/>
      <c r="E1396" s="75" t="s">
        <v>1272</v>
      </c>
    </row>
    <row r="1397" spans="1:5" ht="21" x14ac:dyDescent="0.35">
      <c r="A1397" s="176"/>
      <c r="B1397" s="71"/>
      <c r="C1397" s="81"/>
      <c r="D1397" s="129"/>
      <c r="E1397" s="77"/>
    </row>
    <row r="1398" spans="1:5" ht="21" x14ac:dyDescent="0.35">
      <c r="A1398" s="173">
        <v>465</v>
      </c>
      <c r="B1398" s="70" t="s">
        <v>1215</v>
      </c>
      <c r="C1398" s="164" t="s">
        <v>1114</v>
      </c>
      <c r="D1398" s="74">
        <v>7498.88</v>
      </c>
      <c r="E1398" s="75" t="s">
        <v>1144</v>
      </c>
    </row>
    <row r="1399" spans="1:5" ht="21" x14ac:dyDescent="0.35">
      <c r="A1399" s="175"/>
      <c r="B1399" s="70" t="s">
        <v>1216</v>
      </c>
      <c r="C1399" s="80"/>
      <c r="D1399" s="128"/>
      <c r="E1399" s="75" t="s">
        <v>1272</v>
      </c>
    </row>
    <row r="1400" spans="1:5" ht="21" x14ac:dyDescent="0.35">
      <c r="A1400" s="176"/>
      <c r="B1400" s="71"/>
      <c r="C1400" s="82"/>
      <c r="D1400" s="129"/>
      <c r="E1400" s="77"/>
    </row>
    <row r="1401" spans="1:5" ht="21" x14ac:dyDescent="0.35">
      <c r="A1401" s="173">
        <v>466</v>
      </c>
      <c r="B1401" s="67" t="s">
        <v>1217</v>
      </c>
      <c r="C1401" s="79" t="s">
        <v>1244</v>
      </c>
      <c r="D1401" s="72">
        <v>10946.1</v>
      </c>
      <c r="E1401" s="159" t="s">
        <v>1145</v>
      </c>
    </row>
    <row r="1402" spans="1:5" ht="21" x14ac:dyDescent="0.35">
      <c r="A1402" s="175"/>
      <c r="B1402" s="68"/>
      <c r="C1402" s="80"/>
      <c r="D1402" s="127"/>
      <c r="E1402" s="159" t="s">
        <v>1272</v>
      </c>
    </row>
    <row r="1403" spans="1:5" ht="21" x14ac:dyDescent="0.35">
      <c r="A1403" s="176"/>
      <c r="B1403" s="69"/>
      <c r="C1403" s="81"/>
      <c r="D1403" s="73"/>
      <c r="E1403" s="77"/>
    </row>
    <row r="1404" spans="1:5" ht="21" x14ac:dyDescent="0.35">
      <c r="A1404" s="173">
        <v>467</v>
      </c>
      <c r="B1404" s="67" t="s">
        <v>1218</v>
      </c>
      <c r="C1404" s="79" t="s">
        <v>94</v>
      </c>
      <c r="D1404" s="74">
        <v>87000</v>
      </c>
      <c r="E1404" s="75" t="s">
        <v>1146</v>
      </c>
    </row>
    <row r="1405" spans="1:5" ht="21" x14ac:dyDescent="0.35">
      <c r="A1405" s="175"/>
      <c r="B1405" s="70" t="s">
        <v>1199</v>
      </c>
      <c r="C1405" s="80"/>
      <c r="D1405" s="128"/>
      <c r="E1405" s="75" t="s">
        <v>1274</v>
      </c>
    </row>
    <row r="1406" spans="1:5" ht="21" x14ac:dyDescent="0.35">
      <c r="A1406" s="176"/>
      <c r="B1406" s="71"/>
      <c r="C1406" s="82"/>
      <c r="D1406" s="129"/>
      <c r="E1406" s="77"/>
    </row>
    <row r="1407" spans="1:5" ht="21" x14ac:dyDescent="0.35">
      <c r="A1407" s="173">
        <v>468</v>
      </c>
      <c r="B1407" s="67" t="s">
        <v>1219</v>
      </c>
      <c r="C1407" s="164" t="s">
        <v>401</v>
      </c>
      <c r="D1407" s="74">
        <v>286200</v>
      </c>
      <c r="E1407" s="75" t="s">
        <v>1147</v>
      </c>
    </row>
    <row r="1408" spans="1:5" ht="21" x14ac:dyDescent="0.35">
      <c r="A1408" s="175"/>
      <c r="B1408" s="70" t="s">
        <v>1199</v>
      </c>
      <c r="C1408" s="80"/>
      <c r="D1408" s="128"/>
      <c r="E1408" s="75" t="s">
        <v>1272</v>
      </c>
    </row>
    <row r="1409" spans="1:6" ht="21" x14ac:dyDescent="0.35">
      <c r="A1409" s="176"/>
      <c r="B1409" s="71"/>
      <c r="C1409" s="82"/>
      <c r="D1409" s="129"/>
      <c r="E1409" s="77"/>
    </row>
    <row r="1410" spans="1:6" ht="21" x14ac:dyDescent="0.35">
      <c r="A1410" s="173">
        <v>469</v>
      </c>
      <c r="B1410" s="67" t="s">
        <v>1220</v>
      </c>
      <c r="C1410" s="79" t="s">
        <v>94</v>
      </c>
      <c r="D1410" s="72">
        <v>34400</v>
      </c>
      <c r="E1410" s="75" t="s">
        <v>1149</v>
      </c>
      <c r="F1410" s="287"/>
    </row>
    <row r="1411" spans="1:6" ht="21" x14ac:dyDescent="0.35">
      <c r="A1411" s="175"/>
      <c r="B1411" s="68" t="s">
        <v>1221</v>
      </c>
      <c r="C1411" s="80"/>
      <c r="D1411" s="127"/>
      <c r="E1411" s="75" t="s">
        <v>1272</v>
      </c>
    </row>
    <row r="1412" spans="1:6" ht="21" x14ac:dyDescent="0.35">
      <c r="A1412" s="176"/>
      <c r="B1412" s="69"/>
      <c r="C1412" s="81"/>
      <c r="D1412" s="73"/>
      <c r="E1412" s="77"/>
    </row>
    <row r="1413" spans="1:6" ht="21" x14ac:dyDescent="0.35">
      <c r="A1413" s="173">
        <v>470</v>
      </c>
      <c r="B1413" s="67" t="s">
        <v>1222</v>
      </c>
      <c r="C1413" s="79" t="s">
        <v>94</v>
      </c>
      <c r="D1413" s="72">
        <v>3000</v>
      </c>
      <c r="E1413" s="75" t="s">
        <v>1150</v>
      </c>
    </row>
    <row r="1414" spans="1:6" ht="21" x14ac:dyDescent="0.35">
      <c r="A1414" s="175"/>
      <c r="B1414" s="68"/>
      <c r="C1414" s="79"/>
      <c r="D1414" s="127"/>
      <c r="E1414" s="75" t="s">
        <v>1272</v>
      </c>
    </row>
    <row r="1415" spans="1:6" ht="21" x14ac:dyDescent="0.35">
      <c r="A1415" s="176"/>
      <c r="B1415" s="69"/>
      <c r="C1415" s="81"/>
      <c r="D1415" s="73"/>
      <c r="E1415" s="77"/>
    </row>
    <row r="1416" spans="1:6" ht="21" x14ac:dyDescent="0.35">
      <c r="A1416" s="173">
        <v>471</v>
      </c>
      <c r="B1416" s="67" t="s">
        <v>1223</v>
      </c>
      <c r="C1416" s="79" t="s">
        <v>554</v>
      </c>
      <c r="D1416" s="72">
        <v>11000</v>
      </c>
      <c r="E1416" s="75" t="s">
        <v>1152</v>
      </c>
    </row>
    <row r="1417" spans="1:6" ht="21" x14ac:dyDescent="0.35">
      <c r="A1417" s="175"/>
      <c r="B1417" s="68"/>
      <c r="C1417" s="80"/>
      <c r="D1417" s="127"/>
      <c r="E1417" s="75" t="s">
        <v>1272</v>
      </c>
    </row>
    <row r="1418" spans="1:6" ht="21" x14ac:dyDescent="0.35">
      <c r="A1418" s="176"/>
      <c r="B1418" s="69"/>
      <c r="C1418" s="81"/>
      <c r="D1418" s="73"/>
      <c r="E1418" s="77"/>
    </row>
    <row r="1419" spans="1:6" ht="21" x14ac:dyDescent="0.35">
      <c r="A1419" s="173">
        <v>472</v>
      </c>
      <c r="B1419" s="70" t="s">
        <v>1224</v>
      </c>
      <c r="C1419" s="79" t="s">
        <v>94</v>
      </c>
      <c r="D1419" s="74">
        <v>895</v>
      </c>
      <c r="E1419" s="75" t="s">
        <v>1153</v>
      </c>
    </row>
    <row r="1420" spans="1:6" ht="21" x14ac:dyDescent="0.35">
      <c r="A1420" s="175"/>
      <c r="B1420" s="70"/>
      <c r="C1420" s="80"/>
      <c r="D1420" s="128"/>
      <c r="E1420" s="75" t="s">
        <v>1283</v>
      </c>
    </row>
    <row r="1421" spans="1:6" ht="21" x14ac:dyDescent="0.35">
      <c r="A1421" s="176"/>
      <c r="B1421" s="71"/>
      <c r="C1421" s="82"/>
      <c r="D1421" s="129"/>
      <c r="E1421" s="77"/>
    </row>
    <row r="1422" spans="1:6" ht="21" x14ac:dyDescent="0.35">
      <c r="A1422" s="173">
        <v>473</v>
      </c>
      <c r="B1422" s="67" t="s">
        <v>1225</v>
      </c>
      <c r="C1422" s="79" t="s">
        <v>1245</v>
      </c>
      <c r="D1422" s="72">
        <v>30000</v>
      </c>
      <c r="E1422" s="75" t="s">
        <v>1154</v>
      </c>
    </row>
    <row r="1423" spans="1:6" ht="21" x14ac:dyDescent="0.35">
      <c r="A1423" s="175"/>
      <c r="B1423" s="68"/>
      <c r="C1423" s="80"/>
      <c r="D1423" s="127"/>
      <c r="E1423" s="75" t="s">
        <v>1278</v>
      </c>
    </row>
    <row r="1424" spans="1:6" ht="21" x14ac:dyDescent="0.35">
      <c r="A1424" s="176"/>
      <c r="B1424" s="69"/>
      <c r="C1424" s="81"/>
      <c r="D1424" s="73"/>
      <c r="E1424" s="77"/>
    </row>
    <row r="1425" spans="1:6" ht="21" x14ac:dyDescent="0.35">
      <c r="A1425" s="173">
        <v>474</v>
      </c>
      <c r="B1425" s="67" t="s">
        <v>1226</v>
      </c>
      <c r="C1425" s="79" t="s">
        <v>94</v>
      </c>
      <c r="D1425" s="74">
        <v>69263</v>
      </c>
      <c r="E1425" s="75" t="s">
        <v>1156</v>
      </c>
    </row>
    <row r="1426" spans="1:6" ht="21" x14ac:dyDescent="0.35">
      <c r="A1426" s="175"/>
      <c r="B1426" s="70" t="s">
        <v>1227</v>
      </c>
      <c r="C1426" s="80"/>
      <c r="D1426" s="128"/>
      <c r="E1426" s="75" t="s">
        <v>1278</v>
      </c>
    </row>
    <row r="1427" spans="1:6" ht="21" x14ac:dyDescent="0.35">
      <c r="A1427" s="176"/>
      <c r="B1427" s="71"/>
      <c r="C1427" s="82"/>
      <c r="D1427" s="129"/>
      <c r="E1427" s="77"/>
    </row>
    <row r="1428" spans="1:6" ht="21" x14ac:dyDescent="0.35">
      <c r="A1428" s="173">
        <v>475</v>
      </c>
      <c r="B1428" s="67" t="s">
        <v>1228</v>
      </c>
      <c r="C1428" s="79" t="s">
        <v>94</v>
      </c>
      <c r="D1428" s="72">
        <v>5000</v>
      </c>
      <c r="E1428" s="75" t="s">
        <v>1284</v>
      </c>
    </row>
    <row r="1429" spans="1:6" ht="21" x14ac:dyDescent="0.35">
      <c r="A1429" s="175"/>
      <c r="B1429" s="67"/>
      <c r="C1429" s="80"/>
      <c r="D1429" s="127"/>
      <c r="E1429" s="75" t="s">
        <v>1278</v>
      </c>
    </row>
    <row r="1430" spans="1:6" ht="21" x14ac:dyDescent="0.35">
      <c r="A1430" s="176"/>
      <c r="B1430" s="69"/>
      <c r="C1430" s="81"/>
      <c r="D1430" s="73"/>
      <c r="E1430" s="77"/>
    </row>
    <row r="1431" spans="1:6" ht="21" x14ac:dyDescent="0.35">
      <c r="A1431" s="173">
        <v>476</v>
      </c>
      <c r="B1431" s="70" t="s">
        <v>235</v>
      </c>
      <c r="C1431" s="79" t="s">
        <v>94</v>
      </c>
      <c r="D1431" s="196">
        <v>63902</v>
      </c>
      <c r="E1431" s="75" t="s">
        <v>1258</v>
      </c>
    </row>
    <row r="1432" spans="1:6" ht="21" x14ac:dyDescent="0.35">
      <c r="A1432" s="175"/>
      <c r="B1432" s="70"/>
      <c r="C1432" s="80"/>
      <c r="D1432" s="128"/>
      <c r="E1432" s="75" t="s">
        <v>1257</v>
      </c>
    </row>
    <row r="1433" spans="1:6" ht="21" x14ac:dyDescent="0.35">
      <c r="A1433" s="176"/>
      <c r="B1433" s="71"/>
      <c r="C1433" s="82"/>
      <c r="D1433" s="129"/>
      <c r="E1433" s="77"/>
    </row>
    <row r="1434" spans="1:6" ht="21" x14ac:dyDescent="0.35">
      <c r="A1434" s="173">
        <v>477</v>
      </c>
      <c r="B1434" s="70" t="s">
        <v>1229</v>
      </c>
      <c r="C1434" s="79" t="s">
        <v>1110</v>
      </c>
      <c r="D1434" s="72">
        <v>37200</v>
      </c>
      <c r="E1434" s="75" t="s">
        <v>890</v>
      </c>
      <c r="F1434" s="287"/>
    </row>
    <row r="1435" spans="1:6" ht="21" x14ac:dyDescent="0.35">
      <c r="A1435" s="175"/>
      <c r="B1435" s="70"/>
      <c r="C1435" s="80"/>
      <c r="D1435" s="127"/>
      <c r="E1435" s="75" t="s">
        <v>1282</v>
      </c>
    </row>
    <row r="1436" spans="1:6" ht="21" x14ac:dyDescent="0.35">
      <c r="A1436" s="176"/>
      <c r="B1436" s="71"/>
      <c r="C1436" s="81"/>
      <c r="D1436" s="73"/>
      <c r="E1436" s="77"/>
    </row>
    <row r="1437" spans="1:6" ht="21" x14ac:dyDescent="0.35">
      <c r="A1437" s="173">
        <v>478</v>
      </c>
      <c r="B1437" s="70" t="s">
        <v>1230</v>
      </c>
      <c r="C1437" s="79" t="s">
        <v>1106</v>
      </c>
      <c r="D1437" s="74">
        <v>95000</v>
      </c>
      <c r="E1437" s="75" t="s">
        <v>891</v>
      </c>
    </row>
    <row r="1438" spans="1:6" ht="21" x14ac:dyDescent="0.35">
      <c r="A1438" s="175"/>
      <c r="B1438" s="70" t="s">
        <v>1231</v>
      </c>
      <c r="C1438" s="80"/>
      <c r="D1438" s="128"/>
      <c r="E1438" s="75" t="s">
        <v>1255</v>
      </c>
    </row>
    <row r="1439" spans="1:6" ht="21" x14ac:dyDescent="0.35">
      <c r="A1439" s="176"/>
      <c r="B1439" s="71"/>
      <c r="C1439" s="82"/>
      <c r="D1439" s="129"/>
      <c r="E1439" s="77"/>
    </row>
    <row r="1440" spans="1:6" ht="21" x14ac:dyDescent="0.35">
      <c r="A1440" s="173">
        <v>479</v>
      </c>
      <c r="B1440" s="70" t="s">
        <v>1232</v>
      </c>
      <c r="C1440" s="79" t="s">
        <v>1246</v>
      </c>
      <c r="D1440" s="72">
        <v>201160</v>
      </c>
      <c r="E1440" s="75" t="s">
        <v>893</v>
      </c>
    </row>
    <row r="1441" spans="1:5" ht="21" x14ac:dyDescent="0.35">
      <c r="A1441" s="175"/>
      <c r="B1441" s="68" t="s">
        <v>1233</v>
      </c>
      <c r="C1441" s="80"/>
      <c r="D1441" s="127"/>
      <c r="E1441" s="75" t="s">
        <v>1281</v>
      </c>
    </row>
    <row r="1442" spans="1:5" ht="21" x14ac:dyDescent="0.35">
      <c r="A1442" s="176"/>
      <c r="B1442" s="69" t="s">
        <v>1234</v>
      </c>
      <c r="C1442" s="81"/>
      <c r="D1442" s="73"/>
      <c r="E1442" s="77"/>
    </row>
    <row r="1443" spans="1:5" ht="21" x14ac:dyDescent="0.35">
      <c r="A1443" s="173">
        <v>480</v>
      </c>
      <c r="B1443" s="70" t="s">
        <v>1235</v>
      </c>
      <c r="C1443" s="79" t="s">
        <v>1247</v>
      </c>
      <c r="D1443" s="74">
        <v>27000</v>
      </c>
      <c r="E1443" s="75" t="s">
        <v>894</v>
      </c>
    </row>
    <row r="1444" spans="1:5" ht="21" x14ac:dyDescent="0.35">
      <c r="A1444" s="175"/>
      <c r="B1444" s="68"/>
      <c r="C1444" s="80"/>
      <c r="D1444" s="128"/>
      <c r="E1444" s="75" t="s">
        <v>1281</v>
      </c>
    </row>
    <row r="1445" spans="1:5" ht="21" x14ac:dyDescent="0.35">
      <c r="A1445" s="176"/>
      <c r="B1445" s="69"/>
      <c r="C1445" s="82"/>
      <c r="D1445" s="129"/>
      <c r="E1445" s="77"/>
    </row>
    <row r="1446" spans="1:5" ht="21" x14ac:dyDescent="0.35">
      <c r="A1446" s="173">
        <v>481</v>
      </c>
      <c r="B1446" s="70" t="s">
        <v>1236</v>
      </c>
      <c r="C1446" s="79" t="s">
        <v>1248</v>
      </c>
      <c r="D1446" s="72">
        <v>36000</v>
      </c>
      <c r="E1446" s="75" t="s">
        <v>895</v>
      </c>
    </row>
    <row r="1447" spans="1:5" ht="21" x14ac:dyDescent="0.35">
      <c r="A1447" s="175"/>
      <c r="B1447" s="68"/>
      <c r="C1447" s="80"/>
      <c r="D1447" s="127"/>
      <c r="E1447" s="75" t="s">
        <v>1281</v>
      </c>
    </row>
    <row r="1448" spans="1:5" ht="21" x14ac:dyDescent="0.35">
      <c r="A1448" s="176"/>
      <c r="B1448" s="69"/>
      <c r="C1448" s="81"/>
      <c r="D1448" s="73"/>
      <c r="E1448" s="77"/>
    </row>
    <row r="1449" spans="1:5" ht="21" x14ac:dyDescent="0.35">
      <c r="A1449" s="173">
        <v>482</v>
      </c>
      <c r="B1449" s="70" t="s">
        <v>1236</v>
      </c>
      <c r="C1449" s="79" t="s">
        <v>1249</v>
      </c>
      <c r="D1449" s="74">
        <v>36000</v>
      </c>
      <c r="E1449" s="75" t="s">
        <v>1158</v>
      </c>
    </row>
    <row r="1450" spans="1:5" ht="21" x14ac:dyDescent="0.35">
      <c r="A1450" s="175"/>
      <c r="B1450" s="70"/>
      <c r="C1450" s="80"/>
      <c r="D1450" s="128"/>
      <c r="E1450" s="75" t="s">
        <v>1281</v>
      </c>
    </row>
    <row r="1451" spans="1:5" ht="21" x14ac:dyDescent="0.35">
      <c r="A1451" s="176"/>
      <c r="B1451" s="71"/>
      <c r="C1451" s="82"/>
      <c r="D1451" s="129"/>
      <c r="E1451" s="77"/>
    </row>
    <row r="1452" spans="1:5" ht="21" x14ac:dyDescent="0.35">
      <c r="A1452" s="173">
        <v>483</v>
      </c>
      <c r="B1452" s="67" t="s">
        <v>69</v>
      </c>
      <c r="C1452" s="79" t="s">
        <v>1250</v>
      </c>
      <c r="D1452" s="72">
        <v>27000</v>
      </c>
      <c r="E1452" s="75" t="s">
        <v>897</v>
      </c>
    </row>
    <row r="1453" spans="1:5" ht="21" x14ac:dyDescent="0.35">
      <c r="A1453" s="175"/>
      <c r="B1453" s="68" t="s">
        <v>1237</v>
      </c>
      <c r="C1453" s="80"/>
      <c r="D1453" s="127"/>
      <c r="E1453" s="75" t="s">
        <v>1281</v>
      </c>
    </row>
    <row r="1454" spans="1:5" ht="21" x14ac:dyDescent="0.35">
      <c r="A1454" s="176"/>
      <c r="B1454" s="69"/>
      <c r="C1454" s="81"/>
      <c r="D1454" s="73"/>
      <c r="E1454" s="77"/>
    </row>
    <row r="1455" spans="1:5" ht="21" x14ac:dyDescent="0.35">
      <c r="A1455" s="173">
        <v>484</v>
      </c>
      <c r="B1455" s="70" t="s">
        <v>69</v>
      </c>
      <c r="C1455" s="79" t="s">
        <v>1251</v>
      </c>
      <c r="D1455" s="74">
        <v>27000</v>
      </c>
      <c r="E1455" s="75" t="s">
        <v>899</v>
      </c>
    </row>
    <row r="1456" spans="1:5" ht="21" x14ac:dyDescent="0.35">
      <c r="A1456" s="175"/>
      <c r="B1456" s="70" t="s">
        <v>669</v>
      </c>
      <c r="C1456" s="80"/>
      <c r="D1456" s="128"/>
      <c r="E1456" s="75" t="s">
        <v>1281</v>
      </c>
    </row>
    <row r="1457" spans="1:5" ht="21" x14ac:dyDescent="0.35">
      <c r="A1457" s="176"/>
      <c r="B1457" s="71"/>
      <c r="C1457" s="82"/>
      <c r="D1457" s="129"/>
      <c r="E1457" s="77"/>
    </row>
    <row r="1458" spans="1:5" ht="21" x14ac:dyDescent="0.35">
      <c r="A1458" s="173">
        <v>485</v>
      </c>
      <c r="B1458" s="70" t="s">
        <v>69</v>
      </c>
      <c r="C1458" s="79" t="s">
        <v>405</v>
      </c>
      <c r="D1458" s="72">
        <v>36000</v>
      </c>
      <c r="E1458" s="75" t="s">
        <v>900</v>
      </c>
    </row>
    <row r="1459" spans="1:5" ht="21" x14ac:dyDescent="0.35">
      <c r="A1459" s="175"/>
      <c r="B1459" s="70" t="s">
        <v>1238</v>
      </c>
      <c r="C1459" s="80"/>
      <c r="D1459" s="127"/>
      <c r="E1459" s="75" t="s">
        <v>1281</v>
      </c>
    </row>
    <row r="1460" spans="1:5" ht="21" x14ac:dyDescent="0.35">
      <c r="A1460" s="176"/>
      <c r="B1460" s="69"/>
      <c r="C1460" s="81"/>
      <c r="D1460" s="73"/>
      <c r="E1460" s="77"/>
    </row>
    <row r="1461" spans="1:5" ht="21" x14ac:dyDescent="0.35">
      <c r="A1461" s="173">
        <v>486</v>
      </c>
      <c r="B1461" s="70" t="s">
        <v>69</v>
      </c>
      <c r="C1461" s="79" t="s">
        <v>99</v>
      </c>
      <c r="D1461" s="72">
        <v>36000</v>
      </c>
      <c r="E1461" s="75" t="s">
        <v>902</v>
      </c>
    </row>
    <row r="1462" spans="1:5" ht="21" x14ac:dyDescent="0.35">
      <c r="A1462" s="175"/>
      <c r="B1462" s="70" t="s">
        <v>1238</v>
      </c>
      <c r="C1462" s="80"/>
      <c r="D1462" s="128"/>
      <c r="E1462" s="75" t="s">
        <v>1281</v>
      </c>
    </row>
    <row r="1463" spans="1:5" ht="21" x14ac:dyDescent="0.35">
      <c r="A1463" s="176"/>
      <c r="B1463" s="71"/>
      <c r="C1463" s="82"/>
      <c r="D1463" s="129"/>
      <c r="E1463" s="77"/>
    </row>
    <row r="1464" spans="1:5" ht="21" x14ac:dyDescent="0.35">
      <c r="A1464" s="173">
        <v>487</v>
      </c>
      <c r="B1464" s="70" t="s">
        <v>69</v>
      </c>
      <c r="C1464" s="79" t="s">
        <v>100</v>
      </c>
      <c r="D1464" s="72">
        <v>36000</v>
      </c>
      <c r="E1464" s="75" t="s">
        <v>966</v>
      </c>
    </row>
    <row r="1465" spans="1:5" ht="21" x14ac:dyDescent="0.35">
      <c r="A1465" s="175"/>
      <c r="B1465" s="70" t="s">
        <v>1238</v>
      </c>
      <c r="C1465" s="80"/>
      <c r="D1465" s="128"/>
      <c r="E1465" s="75" t="s">
        <v>1281</v>
      </c>
    </row>
    <row r="1466" spans="1:5" ht="21" x14ac:dyDescent="0.35">
      <c r="A1466" s="176"/>
      <c r="B1466" s="69"/>
      <c r="C1466" s="82"/>
      <c r="D1466" s="129"/>
      <c r="E1466" s="77"/>
    </row>
    <row r="1467" spans="1:5" ht="21" x14ac:dyDescent="0.35">
      <c r="A1467" s="173">
        <v>488</v>
      </c>
      <c r="B1467" s="70" t="s">
        <v>69</v>
      </c>
      <c r="C1467" s="79" t="s">
        <v>101</v>
      </c>
      <c r="D1467" s="72">
        <v>36000</v>
      </c>
      <c r="E1467" s="75" t="s">
        <v>968</v>
      </c>
    </row>
    <row r="1468" spans="1:5" ht="21" x14ac:dyDescent="0.35">
      <c r="A1468" s="175"/>
      <c r="B1468" s="70" t="s">
        <v>1238</v>
      </c>
      <c r="C1468" s="80"/>
      <c r="D1468" s="128"/>
      <c r="E1468" s="75" t="s">
        <v>1281</v>
      </c>
    </row>
    <row r="1469" spans="1:5" ht="21" x14ac:dyDescent="0.35">
      <c r="A1469" s="176"/>
      <c r="B1469" s="71"/>
      <c r="C1469" s="82"/>
      <c r="D1469" s="129"/>
      <c r="E1469" s="77"/>
    </row>
    <row r="1470" spans="1:5" ht="21" x14ac:dyDescent="0.35">
      <c r="A1470" s="173">
        <v>489</v>
      </c>
      <c r="B1470" s="70" t="s">
        <v>69</v>
      </c>
      <c r="C1470" s="164" t="s">
        <v>102</v>
      </c>
      <c r="D1470" s="72">
        <v>36000</v>
      </c>
      <c r="E1470" s="75" t="s">
        <v>970</v>
      </c>
    </row>
    <row r="1471" spans="1:5" ht="21" x14ac:dyDescent="0.35">
      <c r="A1471" s="175"/>
      <c r="B1471" s="70" t="s">
        <v>1238</v>
      </c>
      <c r="C1471" s="80"/>
      <c r="D1471" s="128"/>
      <c r="E1471" s="75" t="s">
        <v>1281</v>
      </c>
    </row>
    <row r="1472" spans="1:5" ht="21" x14ac:dyDescent="0.35">
      <c r="A1472" s="176"/>
      <c r="B1472" s="69"/>
      <c r="C1472" s="82"/>
      <c r="D1472" s="129"/>
      <c r="E1472" s="77"/>
    </row>
    <row r="1473" spans="1:5" ht="21" x14ac:dyDescent="0.35">
      <c r="A1473" s="173">
        <v>490</v>
      </c>
      <c r="B1473" s="70" t="s">
        <v>69</v>
      </c>
      <c r="C1473" s="79" t="s">
        <v>103</v>
      </c>
      <c r="D1473" s="72">
        <v>36000</v>
      </c>
      <c r="E1473" s="75" t="s">
        <v>971</v>
      </c>
    </row>
    <row r="1474" spans="1:5" ht="21" x14ac:dyDescent="0.35">
      <c r="A1474" s="175"/>
      <c r="B1474" s="70" t="s">
        <v>1238</v>
      </c>
      <c r="C1474" s="80"/>
      <c r="D1474" s="128"/>
      <c r="E1474" s="75" t="s">
        <v>1281</v>
      </c>
    </row>
    <row r="1475" spans="1:5" ht="21" x14ac:dyDescent="0.35">
      <c r="A1475" s="176"/>
      <c r="B1475" s="71"/>
      <c r="C1475" s="82"/>
      <c r="D1475" s="129"/>
      <c r="E1475" s="77"/>
    </row>
    <row r="1476" spans="1:5" ht="21" x14ac:dyDescent="0.35">
      <c r="A1476" s="173">
        <v>491</v>
      </c>
      <c r="B1476" s="70" t="s">
        <v>69</v>
      </c>
      <c r="C1476" s="79" t="s">
        <v>105</v>
      </c>
      <c r="D1476" s="72">
        <v>36000</v>
      </c>
      <c r="E1476" s="75" t="s">
        <v>972</v>
      </c>
    </row>
    <row r="1477" spans="1:5" ht="21" x14ac:dyDescent="0.35">
      <c r="A1477" s="175"/>
      <c r="B1477" s="70" t="s">
        <v>1238</v>
      </c>
      <c r="C1477" s="80"/>
      <c r="D1477" s="128"/>
      <c r="E1477" s="75" t="s">
        <v>1281</v>
      </c>
    </row>
    <row r="1478" spans="1:5" ht="21" x14ac:dyDescent="0.35">
      <c r="A1478" s="176"/>
      <c r="B1478" s="69"/>
      <c r="C1478" s="82"/>
      <c r="D1478" s="129"/>
      <c r="E1478" s="77"/>
    </row>
    <row r="1479" spans="1:5" ht="21" x14ac:dyDescent="0.35">
      <c r="A1479" s="173">
        <v>492</v>
      </c>
      <c r="B1479" s="70" t="s">
        <v>69</v>
      </c>
      <c r="C1479" s="164" t="s">
        <v>1252</v>
      </c>
      <c r="D1479" s="72">
        <v>36000</v>
      </c>
      <c r="E1479" s="75" t="s">
        <v>974</v>
      </c>
    </row>
    <row r="1480" spans="1:5" ht="21" x14ac:dyDescent="0.35">
      <c r="A1480" s="175"/>
      <c r="B1480" s="70" t="s">
        <v>1238</v>
      </c>
      <c r="C1480" s="80"/>
      <c r="D1480" s="127"/>
      <c r="E1480" s="75" t="s">
        <v>1281</v>
      </c>
    </row>
    <row r="1481" spans="1:5" ht="21" x14ac:dyDescent="0.35">
      <c r="A1481" s="176"/>
      <c r="B1481" s="71"/>
      <c r="C1481" s="81"/>
      <c r="D1481" s="73"/>
      <c r="E1481" s="77"/>
    </row>
    <row r="1482" spans="1:5" ht="21" x14ac:dyDescent="0.35">
      <c r="A1482" s="173">
        <v>493</v>
      </c>
      <c r="B1482" s="70" t="s">
        <v>69</v>
      </c>
      <c r="C1482" s="164" t="s">
        <v>408</v>
      </c>
      <c r="D1482" s="72">
        <v>36000</v>
      </c>
      <c r="E1482" s="75" t="s">
        <v>975</v>
      </c>
    </row>
    <row r="1483" spans="1:5" ht="21" x14ac:dyDescent="0.35">
      <c r="A1483" s="175"/>
      <c r="B1483" s="70" t="s">
        <v>1238</v>
      </c>
      <c r="C1483" s="80"/>
      <c r="D1483" s="128"/>
      <c r="E1483" s="75" t="s">
        <v>1281</v>
      </c>
    </row>
    <row r="1484" spans="1:5" ht="21" x14ac:dyDescent="0.35">
      <c r="A1484" s="176"/>
      <c r="B1484" s="71"/>
      <c r="C1484" s="82"/>
      <c r="D1484" s="129"/>
      <c r="E1484" s="77"/>
    </row>
    <row r="1485" spans="1:5" ht="21" x14ac:dyDescent="0.35">
      <c r="A1485" s="173">
        <v>494</v>
      </c>
      <c r="B1485" s="70" t="s">
        <v>69</v>
      </c>
      <c r="C1485" s="79" t="s">
        <v>1253</v>
      </c>
      <c r="D1485" s="72">
        <v>36000</v>
      </c>
      <c r="E1485" s="75" t="s">
        <v>977</v>
      </c>
    </row>
    <row r="1486" spans="1:5" ht="21" x14ac:dyDescent="0.35">
      <c r="A1486" s="175"/>
      <c r="B1486" s="70" t="s">
        <v>1238</v>
      </c>
      <c r="C1486" s="80"/>
      <c r="D1486" s="127"/>
      <c r="E1486" s="75" t="s">
        <v>1281</v>
      </c>
    </row>
    <row r="1487" spans="1:5" ht="21" x14ac:dyDescent="0.35">
      <c r="A1487" s="176"/>
      <c r="B1487" s="69"/>
      <c r="C1487" s="81"/>
      <c r="D1487" s="73"/>
      <c r="E1487" s="77"/>
    </row>
    <row r="1488" spans="1:5" ht="21" x14ac:dyDescent="0.35">
      <c r="A1488" s="173">
        <v>495</v>
      </c>
      <c r="B1488" s="70" t="s">
        <v>69</v>
      </c>
      <c r="C1488" s="79" t="s">
        <v>109</v>
      </c>
      <c r="D1488" s="72">
        <v>36000</v>
      </c>
      <c r="E1488" s="75" t="s">
        <v>978</v>
      </c>
    </row>
    <row r="1489" spans="1:6" ht="21" x14ac:dyDescent="0.35">
      <c r="A1489" s="175"/>
      <c r="B1489" s="70" t="s">
        <v>1238</v>
      </c>
      <c r="C1489" s="80"/>
      <c r="D1489" s="128"/>
      <c r="E1489" s="75" t="s">
        <v>1281</v>
      </c>
    </row>
    <row r="1490" spans="1:6" ht="21" x14ac:dyDescent="0.35">
      <c r="A1490" s="176"/>
      <c r="B1490" s="71"/>
      <c r="C1490" s="82"/>
      <c r="D1490" s="129"/>
      <c r="E1490" s="77"/>
    </row>
    <row r="1491" spans="1:6" ht="21" x14ac:dyDescent="0.35">
      <c r="A1491" s="173">
        <v>496</v>
      </c>
      <c r="B1491" s="70" t="s">
        <v>69</v>
      </c>
      <c r="C1491" s="164" t="s">
        <v>139</v>
      </c>
      <c r="D1491" s="72">
        <v>36000</v>
      </c>
      <c r="E1491" s="75" t="s">
        <v>980</v>
      </c>
    </row>
    <row r="1492" spans="1:6" ht="21" x14ac:dyDescent="0.35">
      <c r="A1492" s="175"/>
      <c r="B1492" s="70" t="s">
        <v>1238</v>
      </c>
      <c r="C1492" s="80"/>
      <c r="D1492" s="127"/>
      <c r="E1492" s="75" t="s">
        <v>1281</v>
      </c>
    </row>
    <row r="1493" spans="1:6" ht="21" x14ac:dyDescent="0.35">
      <c r="A1493" s="176"/>
      <c r="B1493" s="71"/>
      <c r="C1493" s="81"/>
      <c r="D1493" s="73"/>
      <c r="E1493" s="77"/>
    </row>
    <row r="1494" spans="1:6" ht="21" x14ac:dyDescent="0.35">
      <c r="A1494" s="173">
        <v>497</v>
      </c>
      <c r="B1494" s="70" t="s">
        <v>69</v>
      </c>
      <c r="C1494" s="79" t="s">
        <v>1254</v>
      </c>
      <c r="D1494" s="72">
        <v>36000</v>
      </c>
      <c r="E1494" s="75" t="s">
        <v>1126</v>
      </c>
      <c r="F1494" s="286">
        <f>SUM(D1332:D1494)</f>
        <v>2948224.44</v>
      </c>
    </row>
    <row r="1495" spans="1:6" ht="21" x14ac:dyDescent="0.35">
      <c r="A1495" s="175"/>
      <c r="B1495" s="70" t="s">
        <v>1238</v>
      </c>
      <c r="C1495" s="80"/>
      <c r="D1495" s="128"/>
      <c r="E1495" s="75" t="s">
        <v>1281</v>
      </c>
    </row>
    <row r="1496" spans="1:6" ht="21" x14ac:dyDescent="0.35">
      <c r="A1496" s="176"/>
      <c r="B1496" s="69"/>
      <c r="C1496" s="82"/>
      <c r="D1496" s="129"/>
      <c r="E1496" s="77"/>
    </row>
    <row r="1497" spans="1:6" ht="21" x14ac:dyDescent="0.35">
      <c r="A1497" s="173">
        <v>498</v>
      </c>
      <c r="B1497" s="70" t="s">
        <v>1293</v>
      </c>
      <c r="C1497" s="79" t="s">
        <v>1355</v>
      </c>
      <c r="D1497" s="74">
        <v>11626000</v>
      </c>
      <c r="E1497" s="75" t="s">
        <v>570</v>
      </c>
    </row>
    <row r="1498" spans="1:6" ht="21" x14ac:dyDescent="0.35">
      <c r="A1498" s="175"/>
      <c r="B1498" s="70" t="s">
        <v>1294</v>
      </c>
      <c r="C1498" s="80"/>
      <c r="D1498" s="128"/>
      <c r="E1498" s="75" t="s">
        <v>1376</v>
      </c>
    </row>
    <row r="1499" spans="1:6" ht="21" x14ac:dyDescent="0.35">
      <c r="A1499" s="176"/>
      <c r="B1499" s="71" t="s">
        <v>1295</v>
      </c>
      <c r="C1499" s="81"/>
      <c r="D1499" s="129"/>
      <c r="E1499" s="77"/>
    </row>
    <row r="1500" spans="1:6" ht="21" x14ac:dyDescent="0.35">
      <c r="A1500" s="173">
        <v>499</v>
      </c>
      <c r="B1500" s="67" t="s">
        <v>1296</v>
      </c>
      <c r="C1500" s="164" t="s">
        <v>1356</v>
      </c>
      <c r="D1500" s="72">
        <v>988681.84</v>
      </c>
      <c r="E1500" s="75" t="s">
        <v>572</v>
      </c>
    </row>
    <row r="1501" spans="1:6" ht="21" x14ac:dyDescent="0.35">
      <c r="A1501" s="175"/>
      <c r="B1501" s="68"/>
      <c r="C1501" s="80"/>
      <c r="D1501" s="127"/>
      <c r="E1501" s="75" t="s">
        <v>1365</v>
      </c>
    </row>
    <row r="1502" spans="1:6" ht="21" x14ac:dyDescent="0.35">
      <c r="A1502" s="176"/>
      <c r="B1502" s="69"/>
      <c r="C1502" s="81"/>
      <c r="D1502" s="73"/>
      <c r="E1502" s="77"/>
    </row>
    <row r="1503" spans="1:6" ht="21" x14ac:dyDescent="0.35">
      <c r="A1503" s="173">
        <v>500</v>
      </c>
      <c r="B1503" s="67" t="s">
        <v>1297</v>
      </c>
      <c r="C1503" s="164" t="s">
        <v>1357</v>
      </c>
      <c r="D1503" s="72">
        <v>400019.5</v>
      </c>
      <c r="E1503" s="159" t="s">
        <v>577</v>
      </c>
    </row>
    <row r="1504" spans="1:6" ht="21" x14ac:dyDescent="0.35">
      <c r="A1504" s="175"/>
      <c r="B1504" s="67" t="s">
        <v>1298</v>
      </c>
      <c r="C1504" s="80"/>
      <c r="D1504" s="127"/>
      <c r="E1504" s="159" t="s">
        <v>1366</v>
      </c>
    </row>
    <row r="1505" spans="1:6" ht="21" x14ac:dyDescent="0.35">
      <c r="A1505" s="176"/>
      <c r="B1505" s="69"/>
      <c r="C1505" s="81"/>
      <c r="D1505" s="73"/>
      <c r="E1505" s="77"/>
    </row>
    <row r="1506" spans="1:6" s="198" customFormat="1" ht="21" x14ac:dyDescent="0.35">
      <c r="A1506" s="277">
        <v>501</v>
      </c>
      <c r="B1506" s="70" t="s">
        <v>1299</v>
      </c>
      <c r="C1506" s="164" t="s">
        <v>1358</v>
      </c>
      <c r="D1506" s="72">
        <v>396435</v>
      </c>
      <c r="E1506" s="75" t="s">
        <v>580</v>
      </c>
      <c r="F1506" s="289"/>
    </row>
    <row r="1507" spans="1:6" s="198" customFormat="1" ht="21" x14ac:dyDescent="0.35">
      <c r="A1507" s="278"/>
      <c r="B1507" s="68"/>
      <c r="C1507" s="80"/>
      <c r="D1507" s="127"/>
      <c r="E1507" s="75" t="s">
        <v>1367</v>
      </c>
      <c r="F1507" s="289"/>
    </row>
    <row r="1508" spans="1:6" s="198" customFormat="1" ht="21" x14ac:dyDescent="0.35">
      <c r="A1508" s="279"/>
      <c r="B1508" s="69"/>
      <c r="C1508" s="81"/>
      <c r="D1508" s="73"/>
      <c r="E1508" s="77"/>
      <c r="F1508" s="289"/>
    </row>
    <row r="1509" spans="1:6" ht="21" x14ac:dyDescent="0.35">
      <c r="A1509" s="173">
        <v>502</v>
      </c>
      <c r="B1509" s="70" t="s">
        <v>1300</v>
      </c>
      <c r="C1509" s="164" t="s">
        <v>671</v>
      </c>
      <c r="D1509" s="74">
        <v>500000</v>
      </c>
      <c r="E1509" s="75" t="s">
        <v>582</v>
      </c>
    </row>
    <row r="1510" spans="1:6" ht="21" x14ac:dyDescent="0.35">
      <c r="A1510" s="175"/>
      <c r="B1510" s="70"/>
      <c r="C1510" s="80"/>
      <c r="D1510" s="128"/>
      <c r="E1510" s="75" t="s">
        <v>1367</v>
      </c>
    </row>
    <row r="1511" spans="1:6" ht="21" x14ac:dyDescent="0.35">
      <c r="A1511" s="176"/>
      <c r="B1511" s="71"/>
      <c r="C1511" s="81"/>
      <c r="D1511" s="129"/>
      <c r="E1511" s="77"/>
    </row>
    <row r="1512" spans="1:6" ht="21" x14ac:dyDescent="0.35">
      <c r="A1512" s="173">
        <v>503</v>
      </c>
      <c r="B1512" s="67" t="s">
        <v>1301</v>
      </c>
      <c r="C1512" s="164" t="s">
        <v>388</v>
      </c>
      <c r="D1512" s="72">
        <v>4494</v>
      </c>
      <c r="E1512" s="75" t="s">
        <v>1368</v>
      </c>
    </row>
    <row r="1513" spans="1:6" ht="21" x14ac:dyDescent="0.35">
      <c r="A1513" s="175"/>
      <c r="B1513" s="68"/>
      <c r="C1513" s="80"/>
      <c r="D1513" s="127"/>
      <c r="E1513" s="75" t="s">
        <v>1369</v>
      </c>
    </row>
    <row r="1514" spans="1:6" ht="21" x14ac:dyDescent="0.35">
      <c r="A1514" s="176"/>
      <c r="B1514" s="69"/>
      <c r="C1514" s="81"/>
      <c r="D1514" s="73"/>
      <c r="E1514" s="77"/>
    </row>
    <row r="1515" spans="1:6" ht="21" x14ac:dyDescent="0.35">
      <c r="A1515" s="173">
        <v>504</v>
      </c>
      <c r="B1515" s="67" t="s">
        <v>1302</v>
      </c>
      <c r="C1515" s="164" t="s">
        <v>94</v>
      </c>
      <c r="D1515" s="72">
        <v>1380</v>
      </c>
      <c r="E1515" s="75" t="s">
        <v>1370</v>
      </c>
    </row>
    <row r="1516" spans="1:6" ht="21" x14ac:dyDescent="0.35">
      <c r="A1516" s="175"/>
      <c r="B1516" s="68"/>
      <c r="C1516" s="80"/>
      <c r="D1516" s="127"/>
      <c r="E1516" s="75" t="s">
        <v>1371</v>
      </c>
    </row>
    <row r="1517" spans="1:6" ht="21" x14ac:dyDescent="0.35">
      <c r="A1517" s="176"/>
      <c r="B1517" s="69"/>
      <c r="C1517" s="81"/>
      <c r="D1517" s="73"/>
      <c r="E1517" s="77"/>
    </row>
    <row r="1518" spans="1:6" ht="21" x14ac:dyDescent="0.35">
      <c r="A1518" s="173">
        <v>505</v>
      </c>
      <c r="B1518" s="67" t="s">
        <v>1303</v>
      </c>
      <c r="C1518" s="164" t="s">
        <v>1243</v>
      </c>
      <c r="D1518" s="72">
        <v>29807.63</v>
      </c>
      <c r="E1518" s="75" t="s">
        <v>1372</v>
      </c>
    </row>
    <row r="1519" spans="1:6" ht="21" x14ac:dyDescent="0.35">
      <c r="A1519" s="175"/>
      <c r="B1519" s="68"/>
      <c r="C1519" s="80"/>
      <c r="D1519" s="127"/>
      <c r="E1519" s="75" t="s">
        <v>1373</v>
      </c>
    </row>
    <row r="1520" spans="1:6" ht="21" x14ac:dyDescent="0.35">
      <c r="A1520" s="176"/>
      <c r="B1520" s="69"/>
      <c r="C1520" s="81"/>
      <c r="D1520" s="73"/>
      <c r="E1520" s="77"/>
    </row>
    <row r="1521" spans="1:6" ht="21" x14ac:dyDescent="0.35">
      <c r="A1521" s="173">
        <v>506</v>
      </c>
      <c r="B1521" s="67" t="s">
        <v>1304</v>
      </c>
      <c r="C1521" s="79" t="s">
        <v>263</v>
      </c>
      <c r="D1521" s="74">
        <v>6732</v>
      </c>
      <c r="E1521" s="75" t="s">
        <v>1374</v>
      </c>
    </row>
    <row r="1522" spans="1:6" ht="21" x14ac:dyDescent="0.35">
      <c r="A1522" s="175"/>
      <c r="B1522" s="70"/>
      <c r="C1522" s="80"/>
      <c r="D1522" s="128"/>
      <c r="E1522" s="75" t="s">
        <v>1373</v>
      </c>
    </row>
    <row r="1523" spans="1:6" ht="21" x14ac:dyDescent="0.35">
      <c r="A1523" s="176"/>
      <c r="B1523" s="71"/>
      <c r="C1523" s="82"/>
      <c r="D1523" s="129"/>
      <c r="E1523" s="77"/>
    </row>
    <row r="1524" spans="1:6" s="238" customFormat="1" ht="21" x14ac:dyDescent="0.35">
      <c r="A1524" s="277">
        <v>507</v>
      </c>
      <c r="B1524" s="67" t="s">
        <v>1305</v>
      </c>
      <c r="C1524" s="79" t="s">
        <v>263</v>
      </c>
      <c r="D1524" s="74">
        <v>5130</v>
      </c>
      <c r="E1524" s="75" t="s">
        <v>1375</v>
      </c>
      <c r="F1524" s="290"/>
    </row>
    <row r="1525" spans="1:6" s="238" customFormat="1" ht="21" x14ac:dyDescent="0.35">
      <c r="A1525" s="280"/>
      <c r="B1525" s="70"/>
      <c r="C1525" s="80"/>
      <c r="D1525" s="128"/>
      <c r="E1525" s="75" t="s">
        <v>1376</v>
      </c>
      <c r="F1525" s="290"/>
    </row>
    <row r="1526" spans="1:6" s="238" customFormat="1" ht="21" x14ac:dyDescent="0.35">
      <c r="A1526" s="281"/>
      <c r="B1526" s="71"/>
      <c r="C1526" s="82"/>
      <c r="D1526" s="129"/>
      <c r="E1526" s="77"/>
      <c r="F1526" s="290"/>
    </row>
    <row r="1527" spans="1:6" ht="21" x14ac:dyDescent="0.35">
      <c r="A1527" s="173">
        <v>508</v>
      </c>
      <c r="B1527" s="67" t="s">
        <v>621</v>
      </c>
      <c r="C1527" s="79" t="s">
        <v>263</v>
      </c>
      <c r="D1527" s="72">
        <v>14225</v>
      </c>
      <c r="E1527" s="75" t="s">
        <v>1377</v>
      </c>
    </row>
    <row r="1528" spans="1:6" ht="21" x14ac:dyDescent="0.35">
      <c r="A1528" s="175"/>
      <c r="B1528" s="70" t="s">
        <v>1306</v>
      </c>
      <c r="C1528" s="80"/>
      <c r="D1528" s="127"/>
      <c r="E1528" s="75" t="s">
        <v>1378</v>
      </c>
    </row>
    <row r="1529" spans="1:6" ht="21" x14ac:dyDescent="0.35">
      <c r="A1529" s="176"/>
      <c r="B1529" s="69" t="s">
        <v>1307</v>
      </c>
      <c r="C1529" s="81"/>
      <c r="D1529" s="73"/>
      <c r="E1529" s="77"/>
    </row>
    <row r="1530" spans="1:6" ht="21" x14ac:dyDescent="0.35">
      <c r="A1530" s="173">
        <v>509</v>
      </c>
      <c r="B1530" s="70" t="s">
        <v>1308</v>
      </c>
      <c r="C1530" s="134" t="s">
        <v>1359</v>
      </c>
      <c r="D1530" s="74">
        <v>450</v>
      </c>
      <c r="E1530" s="75" t="s">
        <v>1379</v>
      </c>
    </row>
    <row r="1531" spans="1:6" ht="21" x14ac:dyDescent="0.35">
      <c r="A1531" s="175"/>
      <c r="B1531" s="70"/>
      <c r="C1531" s="234"/>
      <c r="D1531" s="128"/>
      <c r="E1531" s="75" t="s">
        <v>1380</v>
      </c>
    </row>
    <row r="1532" spans="1:6" ht="21" x14ac:dyDescent="0.35">
      <c r="A1532" s="176"/>
      <c r="B1532" s="71"/>
      <c r="C1532" s="82"/>
      <c r="D1532" s="129"/>
      <c r="E1532" s="78"/>
    </row>
    <row r="1533" spans="1:6" ht="21" x14ac:dyDescent="0.35">
      <c r="A1533" s="173">
        <v>510</v>
      </c>
      <c r="B1533" s="67" t="s">
        <v>1309</v>
      </c>
      <c r="C1533" s="79" t="s">
        <v>1360</v>
      </c>
      <c r="D1533" s="72">
        <v>30000</v>
      </c>
      <c r="E1533" s="75" t="s">
        <v>1381</v>
      </c>
    </row>
    <row r="1534" spans="1:6" ht="21" x14ac:dyDescent="0.35">
      <c r="A1534" s="175"/>
      <c r="B1534" s="68" t="s">
        <v>1310</v>
      </c>
      <c r="C1534" s="80"/>
      <c r="D1534" s="127"/>
      <c r="E1534" s="75" t="s">
        <v>1382</v>
      </c>
    </row>
    <row r="1535" spans="1:6" ht="21" x14ac:dyDescent="0.35">
      <c r="A1535" s="176"/>
      <c r="B1535" s="69"/>
      <c r="C1535" s="81"/>
      <c r="D1535" s="73"/>
      <c r="E1535" s="77"/>
    </row>
    <row r="1536" spans="1:6" ht="21" x14ac:dyDescent="0.35">
      <c r="A1536" s="173">
        <v>511</v>
      </c>
      <c r="B1536" s="67" t="s">
        <v>1311</v>
      </c>
      <c r="C1536" s="79" t="s">
        <v>263</v>
      </c>
      <c r="D1536" s="72">
        <v>2240</v>
      </c>
      <c r="E1536" s="159" t="s">
        <v>1383</v>
      </c>
    </row>
    <row r="1537" spans="1:5" ht="21" x14ac:dyDescent="0.35">
      <c r="A1537" s="175"/>
      <c r="B1537" s="67" t="s">
        <v>1312</v>
      </c>
      <c r="C1537" s="80"/>
      <c r="D1537" s="127"/>
      <c r="E1537" s="159" t="s">
        <v>1382</v>
      </c>
    </row>
    <row r="1538" spans="1:5" ht="21" x14ac:dyDescent="0.35">
      <c r="A1538" s="176"/>
      <c r="B1538" s="69"/>
      <c r="C1538" s="81"/>
      <c r="D1538" s="73"/>
      <c r="E1538" s="77"/>
    </row>
    <row r="1539" spans="1:5" ht="21" x14ac:dyDescent="0.35">
      <c r="A1539" s="173">
        <v>512</v>
      </c>
      <c r="B1539" s="67" t="s">
        <v>1313</v>
      </c>
      <c r="C1539" s="164" t="s">
        <v>94</v>
      </c>
      <c r="D1539" s="72">
        <v>540</v>
      </c>
      <c r="E1539" s="159" t="s">
        <v>1384</v>
      </c>
    </row>
    <row r="1540" spans="1:5" ht="21" x14ac:dyDescent="0.35">
      <c r="A1540" s="175"/>
      <c r="B1540" s="68"/>
      <c r="C1540" s="80"/>
      <c r="D1540" s="127"/>
      <c r="E1540" s="159" t="s">
        <v>1366</v>
      </c>
    </row>
    <row r="1541" spans="1:5" ht="21" x14ac:dyDescent="0.35">
      <c r="A1541" s="176"/>
      <c r="B1541" s="69"/>
      <c r="C1541" s="81"/>
      <c r="D1541" s="73"/>
      <c r="E1541" s="77"/>
    </row>
    <row r="1542" spans="1:5" ht="21" x14ac:dyDescent="0.35">
      <c r="A1542" s="173">
        <v>513</v>
      </c>
      <c r="B1542" s="70" t="s">
        <v>1314</v>
      </c>
      <c r="C1542" s="164" t="s">
        <v>1357</v>
      </c>
      <c r="D1542" s="74">
        <v>27375</v>
      </c>
      <c r="E1542" s="75" t="s">
        <v>1385</v>
      </c>
    </row>
    <row r="1543" spans="1:5" ht="21" x14ac:dyDescent="0.35">
      <c r="A1543" s="175"/>
      <c r="B1543" s="70" t="s">
        <v>1315</v>
      </c>
      <c r="C1543" s="80"/>
      <c r="D1543" s="128"/>
      <c r="E1543" s="75" t="s">
        <v>1386</v>
      </c>
    </row>
    <row r="1544" spans="1:5" ht="21" x14ac:dyDescent="0.35">
      <c r="A1544" s="176"/>
      <c r="B1544" s="71"/>
      <c r="C1544" s="82"/>
      <c r="D1544" s="129"/>
      <c r="E1544" s="77"/>
    </row>
    <row r="1545" spans="1:5" ht="21" x14ac:dyDescent="0.35">
      <c r="A1545" s="173">
        <v>514</v>
      </c>
      <c r="B1545" s="70" t="s">
        <v>1316</v>
      </c>
      <c r="C1545" s="134" t="s">
        <v>1361</v>
      </c>
      <c r="D1545" s="74">
        <v>5457</v>
      </c>
      <c r="E1545" s="75" t="s">
        <v>1387</v>
      </c>
    </row>
    <row r="1546" spans="1:5" ht="21" x14ac:dyDescent="0.35">
      <c r="A1546" s="175"/>
      <c r="B1546" s="70" t="s">
        <v>1317</v>
      </c>
      <c r="C1546" s="234"/>
      <c r="D1546" s="128"/>
      <c r="E1546" s="75" t="s">
        <v>1366</v>
      </c>
    </row>
    <row r="1547" spans="1:5" ht="21" x14ac:dyDescent="0.35">
      <c r="A1547" s="176"/>
      <c r="B1547" s="71"/>
      <c r="C1547" s="82"/>
      <c r="D1547" s="129"/>
      <c r="E1547" s="78"/>
    </row>
    <row r="1548" spans="1:5" ht="21" x14ac:dyDescent="0.35">
      <c r="A1548" s="173">
        <v>515</v>
      </c>
      <c r="B1548" s="70" t="s">
        <v>1318</v>
      </c>
      <c r="C1548" s="134" t="s">
        <v>1361</v>
      </c>
      <c r="D1548" s="74">
        <v>1498</v>
      </c>
      <c r="E1548" s="75" t="s">
        <v>1388</v>
      </c>
    </row>
    <row r="1549" spans="1:5" ht="21" x14ac:dyDescent="0.35">
      <c r="A1549" s="175"/>
      <c r="B1549" s="70" t="s">
        <v>1319</v>
      </c>
      <c r="C1549" s="234"/>
      <c r="D1549" s="128"/>
      <c r="E1549" s="75" t="s">
        <v>1366</v>
      </c>
    </row>
    <row r="1550" spans="1:5" ht="21" x14ac:dyDescent="0.35">
      <c r="A1550" s="176"/>
      <c r="B1550" s="71" t="s">
        <v>1320</v>
      </c>
      <c r="C1550" s="82"/>
      <c r="D1550" s="129"/>
      <c r="E1550" s="78"/>
    </row>
    <row r="1551" spans="1:5" ht="21" x14ac:dyDescent="0.35">
      <c r="A1551" s="173">
        <v>516</v>
      </c>
      <c r="B1551" s="67" t="s">
        <v>1321</v>
      </c>
      <c r="C1551" s="79" t="s">
        <v>263</v>
      </c>
      <c r="D1551" s="72">
        <v>6720</v>
      </c>
      <c r="E1551" s="75" t="s">
        <v>1389</v>
      </c>
    </row>
    <row r="1552" spans="1:5" ht="21" x14ac:dyDescent="0.35">
      <c r="A1552" s="175"/>
      <c r="B1552" s="68" t="s">
        <v>622</v>
      </c>
      <c r="C1552" s="80"/>
      <c r="D1552" s="127"/>
      <c r="E1552" s="75" t="s">
        <v>1390</v>
      </c>
    </row>
    <row r="1553" spans="1:5" ht="21" x14ac:dyDescent="0.35">
      <c r="A1553" s="176"/>
      <c r="B1553" s="69" t="s">
        <v>1322</v>
      </c>
      <c r="C1553" s="81"/>
      <c r="D1553" s="73"/>
      <c r="E1553" s="77"/>
    </row>
    <row r="1554" spans="1:5" ht="21" x14ac:dyDescent="0.35">
      <c r="A1554" s="173">
        <v>517</v>
      </c>
      <c r="B1554" s="70" t="s">
        <v>1323</v>
      </c>
      <c r="C1554" s="79" t="s">
        <v>94</v>
      </c>
      <c r="D1554" s="74">
        <v>24750</v>
      </c>
      <c r="E1554" s="75" t="s">
        <v>1391</v>
      </c>
    </row>
    <row r="1555" spans="1:5" ht="21" x14ac:dyDescent="0.35">
      <c r="A1555" s="175"/>
      <c r="B1555" s="70"/>
      <c r="C1555" s="80"/>
      <c r="D1555" s="128"/>
      <c r="E1555" s="75" t="s">
        <v>1367</v>
      </c>
    </row>
    <row r="1556" spans="1:5" ht="21" x14ac:dyDescent="0.35">
      <c r="A1556" s="176"/>
      <c r="B1556" s="71"/>
      <c r="C1556" s="82"/>
      <c r="D1556" s="129"/>
      <c r="E1556" s="77"/>
    </row>
    <row r="1557" spans="1:5" ht="21" x14ac:dyDescent="0.35">
      <c r="A1557" s="173">
        <v>518</v>
      </c>
      <c r="B1557" s="67" t="s">
        <v>1324</v>
      </c>
      <c r="C1557" s="164" t="s">
        <v>1243</v>
      </c>
      <c r="D1557" s="72">
        <v>5798.22</v>
      </c>
      <c r="E1557" s="75" t="s">
        <v>1392</v>
      </c>
    </row>
    <row r="1558" spans="1:5" ht="21" x14ac:dyDescent="0.35">
      <c r="A1558" s="175"/>
      <c r="B1558" s="68"/>
      <c r="C1558" s="80"/>
      <c r="D1558" s="127"/>
      <c r="E1558" s="75" t="s">
        <v>1367</v>
      </c>
    </row>
    <row r="1559" spans="1:5" ht="21" x14ac:dyDescent="0.35">
      <c r="A1559" s="176"/>
      <c r="B1559" s="69"/>
      <c r="C1559" s="81"/>
      <c r="D1559" s="73"/>
      <c r="E1559" s="77"/>
    </row>
    <row r="1560" spans="1:5" ht="21" x14ac:dyDescent="0.35">
      <c r="A1560" s="173">
        <v>519</v>
      </c>
      <c r="B1560" s="67" t="s">
        <v>941</v>
      </c>
      <c r="C1560" s="164" t="s">
        <v>1243</v>
      </c>
      <c r="D1560" s="74">
        <v>7590.69</v>
      </c>
      <c r="E1560" s="75" t="s">
        <v>1393</v>
      </c>
    </row>
    <row r="1561" spans="1:5" ht="21" x14ac:dyDescent="0.35">
      <c r="A1561" s="175"/>
      <c r="B1561" s="70"/>
      <c r="C1561" s="80"/>
      <c r="D1561" s="128"/>
      <c r="E1561" s="75" t="s">
        <v>1394</v>
      </c>
    </row>
    <row r="1562" spans="1:5" ht="21" x14ac:dyDescent="0.35">
      <c r="A1562" s="176"/>
      <c r="B1562" s="71"/>
      <c r="C1562" s="82"/>
      <c r="D1562" s="129"/>
      <c r="E1562" s="77"/>
    </row>
    <row r="1563" spans="1:5" ht="21" x14ac:dyDescent="0.35">
      <c r="A1563" s="173">
        <v>520</v>
      </c>
      <c r="B1563" s="67" t="s">
        <v>1325</v>
      </c>
      <c r="C1563" s="164" t="s">
        <v>1243</v>
      </c>
      <c r="D1563" s="72">
        <v>24569.75</v>
      </c>
      <c r="E1563" s="75" t="s">
        <v>1395</v>
      </c>
    </row>
    <row r="1564" spans="1:5" ht="21" x14ac:dyDescent="0.35">
      <c r="A1564" s="175"/>
      <c r="B1564" s="68"/>
      <c r="C1564" s="80"/>
      <c r="D1564" s="127"/>
      <c r="E1564" s="75" t="s">
        <v>1394</v>
      </c>
    </row>
    <row r="1565" spans="1:5" ht="21" x14ac:dyDescent="0.35">
      <c r="A1565" s="176"/>
      <c r="B1565" s="69"/>
      <c r="C1565" s="81"/>
      <c r="D1565" s="73"/>
      <c r="E1565" s="77"/>
    </row>
    <row r="1566" spans="1:5" ht="21" x14ac:dyDescent="0.35">
      <c r="A1566" s="173">
        <v>521</v>
      </c>
      <c r="B1566" s="70" t="s">
        <v>1326</v>
      </c>
      <c r="C1566" s="79" t="s">
        <v>94</v>
      </c>
      <c r="D1566" s="74">
        <v>27636</v>
      </c>
      <c r="E1566" s="75" t="s">
        <v>1260</v>
      </c>
    </row>
    <row r="1567" spans="1:5" ht="21" x14ac:dyDescent="0.35">
      <c r="A1567" s="175"/>
      <c r="B1567" s="70"/>
      <c r="C1567" s="80"/>
      <c r="D1567" s="128"/>
      <c r="E1567" s="75" t="s">
        <v>1371</v>
      </c>
    </row>
    <row r="1568" spans="1:5" ht="21" x14ac:dyDescent="0.35">
      <c r="A1568" s="176"/>
      <c r="B1568" s="71"/>
      <c r="C1568" s="82"/>
      <c r="D1568" s="129"/>
      <c r="E1568" s="77"/>
    </row>
    <row r="1569" spans="1:6" ht="21" x14ac:dyDescent="0.35">
      <c r="A1569" s="173">
        <v>522</v>
      </c>
      <c r="B1569" s="67" t="s">
        <v>1096</v>
      </c>
      <c r="C1569" s="79" t="s">
        <v>94</v>
      </c>
      <c r="D1569" s="72">
        <v>3600</v>
      </c>
      <c r="E1569" s="75" t="s">
        <v>1262</v>
      </c>
    </row>
    <row r="1570" spans="1:6" ht="21" x14ac:dyDescent="0.35">
      <c r="A1570" s="175"/>
      <c r="B1570" s="68" t="s">
        <v>1327</v>
      </c>
      <c r="C1570" s="80"/>
      <c r="D1570" s="127"/>
      <c r="E1570" s="75" t="s">
        <v>1371</v>
      </c>
    </row>
    <row r="1571" spans="1:6" ht="21" x14ac:dyDescent="0.35">
      <c r="A1571" s="176"/>
      <c r="B1571" s="69"/>
      <c r="C1571" s="81"/>
      <c r="D1571" s="73"/>
      <c r="E1571" s="77"/>
    </row>
    <row r="1572" spans="1:6" ht="21" x14ac:dyDescent="0.35">
      <c r="A1572" s="173">
        <v>523</v>
      </c>
      <c r="B1572" s="67" t="s">
        <v>1215</v>
      </c>
      <c r="C1572" s="164" t="s">
        <v>388</v>
      </c>
      <c r="D1572" s="74">
        <v>7499.63</v>
      </c>
      <c r="E1572" s="75" t="s">
        <v>1264</v>
      </c>
    </row>
    <row r="1573" spans="1:6" ht="21" x14ac:dyDescent="0.35">
      <c r="A1573" s="175"/>
      <c r="B1573" s="70" t="s">
        <v>1328</v>
      </c>
      <c r="C1573" s="80"/>
      <c r="D1573" s="128"/>
      <c r="E1573" s="75" t="s">
        <v>1378</v>
      </c>
    </row>
    <row r="1574" spans="1:6" ht="21" x14ac:dyDescent="0.35">
      <c r="A1574" s="176"/>
      <c r="B1574" s="71" t="s">
        <v>1329</v>
      </c>
      <c r="C1574" s="82"/>
      <c r="D1574" s="129"/>
      <c r="E1574" s="77"/>
    </row>
    <row r="1575" spans="1:6" ht="21" x14ac:dyDescent="0.35">
      <c r="A1575" s="173">
        <v>524</v>
      </c>
      <c r="B1575" s="70" t="s">
        <v>1330</v>
      </c>
      <c r="C1575" s="79" t="s">
        <v>263</v>
      </c>
      <c r="D1575" s="74">
        <v>3100</v>
      </c>
      <c r="E1575" s="75" t="s">
        <v>1265</v>
      </c>
      <c r="F1575" s="287"/>
    </row>
    <row r="1576" spans="1:6" ht="21" x14ac:dyDescent="0.35">
      <c r="A1576" s="175"/>
      <c r="B1576" s="70"/>
      <c r="C1576" s="80"/>
      <c r="D1576" s="128"/>
      <c r="E1576" s="75" t="s">
        <v>1378</v>
      </c>
    </row>
    <row r="1577" spans="1:6" ht="21" x14ac:dyDescent="0.35">
      <c r="A1577" s="176"/>
      <c r="B1577" s="71"/>
      <c r="C1577" s="82"/>
      <c r="D1577" s="129"/>
      <c r="E1577" s="77"/>
    </row>
    <row r="1578" spans="1:6" ht="21" x14ac:dyDescent="0.35">
      <c r="A1578" s="173">
        <v>525</v>
      </c>
      <c r="B1578" s="70" t="s">
        <v>1331</v>
      </c>
      <c r="C1578" s="79" t="s">
        <v>94</v>
      </c>
      <c r="D1578" s="74">
        <v>35364</v>
      </c>
      <c r="E1578" s="75" t="s">
        <v>1267</v>
      </c>
    </row>
    <row r="1579" spans="1:6" ht="21" x14ac:dyDescent="0.35">
      <c r="A1579" s="175"/>
      <c r="B1579" s="70"/>
      <c r="C1579" s="80"/>
      <c r="D1579" s="128"/>
      <c r="E1579" s="75" t="s">
        <v>1378</v>
      </c>
    </row>
    <row r="1580" spans="1:6" ht="21" x14ac:dyDescent="0.35">
      <c r="A1580" s="176"/>
      <c r="B1580" s="71"/>
      <c r="C1580" s="82"/>
      <c r="D1580" s="129"/>
      <c r="E1580" s="77"/>
    </row>
    <row r="1581" spans="1:6" ht="21" x14ac:dyDescent="0.35">
      <c r="A1581" s="173">
        <v>526</v>
      </c>
      <c r="B1581" s="67" t="s">
        <v>1332</v>
      </c>
      <c r="C1581" s="79" t="s">
        <v>94</v>
      </c>
      <c r="D1581" s="72">
        <v>625</v>
      </c>
      <c r="E1581" s="75" t="s">
        <v>1268</v>
      </c>
    </row>
    <row r="1582" spans="1:6" ht="21" x14ac:dyDescent="0.35">
      <c r="A1582" s="175"/>
      <c r="B1582" s="68"/>
      <c r="C1582" s="80"/>
      <c r="D1582" s="127"/>
      <c r="E1582" s="75" t="s">
        <v>1396</v>
      </c>
    </row>
    <row r="1583" spans="1:6" ht="21" x14ac:dyDescent="0.35">
      <c r="A1583" s="176"/>
      <c r="B1583" s="69"/>
      <c r="C1583" s="81"/>
      <c r="D1583" s="73"/>
      <c r="E1583" s="77"/>
    </row>
    <row r="1584" spans="1:6" ht="21" x14ac:dyDescent="0.35">
      <c r="A1584" s="173">
        <v>527</v>
      </c>
      <c r="B1584" s="70" t="s">
        <v>235</v>
      </c>
      <c r="C1584" s="164" t="s">
        <v>388</v>
      </c>
      <c r="D1584" s="74">
        <v>22626.22</v>
      </c>
      <c r="E1584" s="75" t="s">
        <v>1270</v>
      </c>
    </row>
    <row r="1585" spans="1:5" ht="21" x14ac:dyDescent="0.35">
      <c r="A1585" s="175"/>
      <c r="B1585" s="70" t="s">
        <v>242</v>
      </c>
      <c r="C1585" s="80"/>
      <c r="D1585" s="128"/>
      <c r="E1585" s="75" t="s">
        <v>1382</v>
      </c>
    </row>
    <row r="1586" spans="1:5" ht="21" x14ac:dyDescent="0.35">
      <c r="A1586" s="176"/>
      <c r="B1586" s="71"/>
      <c r="C1586" s="82"/>
      <c r="D1586" s="129"/>
      <c r="E1586" s="77"/>
    </row>
    <row r="1587" spans="1:5" ht="21" x14ac:dyDescent="0.35">
      <c r="A1587" s="173">
        <v>528</v>
      </c>
      <c r="B1587" s="67" t="s">
        <v>1333</v>
      </c>
      <c r="C1587" s="164" t="s">
        <v>388</v>
      </c>
      <c r="D1587" s="72">
        <v>2509.15</v>
      </c>
      <c r="E1587" s="75" t="s">
        <v>1271</v>
      </c>
    </row>
    <row r="1588" spans="1:5" ht="21" x14ac:dyDescent="0.35">
      <c r="A1588" s="175"/>
      <c r="B1588" s="68" t="s">
        <v>1334</v>
      </c>
      <c r="C1588" s="80"/>
      <c r="D1588" s="127"/>
      <c r="E1588" s="75" t="s">
        <v>1382</v>
      </c>
    </row>
    <row r="1589" spans="1:5" ht="21" x14ac:dyDescent="0.35">
      <c r="A1589" s="176"/>
      <c r="B1589" s="69"/>
      <c r="C1589" s="81"/>
      <c r="D1589" s="73"/>
      <c r="E1589" s="77"/>
    </row>
    <row r="1590" spans="1:5" ht="21" x14ac:dyDescent="0.35">
      <c r="A1590" s="173">
        <v>529</v>
      </c>
      <c r="B1590" s="70" t="s">
        <v>236</v>
      </c>
      <c r="C1590" s="134" t="s">
        <v>94</v>
      </c>
      <c r="D1590" s="74">
        <v>31630</v>
      </c>
      <c r="E1590" s="75" t="s">
        <v>1273</v>
      </c>
    </row>
    <row r="1591" spans="1:5" ht="21" x14ac:dyDescent="0.35">
      <c r="A1591" s="175"/>
      <c r="B1591" s="70" t="s">
        <v>1335</v>
      </c>
      <c r="C1591" s="234"/>
      <c r="D1591" s="128"/>
      <c r="E1591" s="75" t="s">
        <v>1382</v>
      </c>
    </row>
    <row r="1592" spans="1:5" ht="21" x14ac:dyDescent="0.35">
      <c r="A1592" s="176"/>
      <c r="B1592" s="71"/>
      <c r="C1592" s="82"/>
      <c r="D1592" s="129"/>
      <c r="E1592" s="78"/>
    </row>
    <row r="1593" spans="1:5" ht="21" x14ac:dyDescent="0.35">
      <c r="A1593" s="173">
        <v>530</v>
      </c>
      <c r="B1593" s="70" t="s">
        <v>1336</v>
      </c>
      <c r="C1593" s="134" t="s">
        <v>94</v>
      </c>
      <c r="D1593" s="74">
        <v>101337</v>
      </c>
      <c r="E1593" s="75" t="s">
        <v>1275</v>
      </c>
    </row>
    <row r="1594" spans="1:5" ht="21" x14ac:dyDescent="0.35">
      <c r="A1594" s="175"/>
      <c r="B1594" s="237" t="s">
        <v>1337</v>
      </c>
      <c r="C1594" s="234"/>
      <c r="D1594" s="128"/>
      <c r="E1594" s="75" t="s">
        <v>1382</v>
      </c>
    </row>
    <row r="1595" spans="1:5" ht="21" x14ac:dyDescent="0.35">
      <c r="A1595" s="176"/>
      <c r="B1595" s="71"/>
      <c r="C1595" s="82"/>
      <c r="D1595" s="129"/>
      <c r="E1595" s="78"/>
    </row>
    <row r="1596" spans="1:5" ht="21" x14ac:dyDescent="0.35">
      <c r="A1596" s="173">
        <v>531</v>
      </c>
      <c r="B1596" s="67" t="s">
        <v>1338</v>
      </c>
      <c r="C1596" s="164" t="s">
        <v>388</v>
      </c>
      <c r="D1596" s="72">
        <v>54450.16</v>
      </c>
      <c r="E1596" s="75" t="s">
        <v>1277</v>
      </c>
    </row>
    <row r="1597" spans="1:5" ht="21" x14ac:dyDescent="0.35">
      <c r="A1597" s="175"/>
      <c r="B1597" s="68"/>
      <c r="C1597" s="80"/>
      <c r="D1597" s="127"/>
      <c r="E1597" s="75" t="s">
        <v>1366</v>
      </c>
    </row>
    <row r="1598" spans="1:5" ht="21" x14ac:dyDescent="0.35">
      <c r="A1598" s="176"/>
      <c r="B1598" s="69"/>
      <c r="C1598" s="81"/>
      <c r="D1598" s="73"/>
      <c r="E1598" s="77"/>
    </row>
    <row r="1599" spans="1:5" ht="21" x14ac:dyDescent="0.35">
      <c r="A1599" s="173">
        <v>532</v>
      </c>
      <c r="B1599" s="67" t="s">
        <v>1339</v>
      </c>
      <c r="C1599" s="79" t="s">
        <v>94</v>
      </c>
      <c r="D1599" s="74">
        <v>71547</v>
      </c>
      <c r="E1599" s="75" t="s">
        <v>1279</v>
      </c>
    </row>
    <row r="1600" spans="1:5" ht="21" x14ac:dyDescent="0.35">
      <c r="A1600" s="175"/>
      <c r="B1600" s="68" t="s">
        <v>1340</v>
      </c>
      <c r="C1600" s="80"/>
      <c r="D1600" s="128"/>
      <c r="E1600" s="75" t="s">
        <v>1366</v>
      </c>
    </row>
    <row r="1601" spans="1:5" ht="21" x14ac:dyDescent="0.35">
      <c r="A1601" s="176"/>
      <c r="B1601" s="69"/>
      <c r="C1601" s="81"/>
      <c r="D1601" s="129"/>
      <c r="E1601" s="77"/>
    </row>
    <row r="1602" spans="1:5" ht="21" x14ac:dyDescent="0.35">
      <c r="A1602" s="173">
        <v>533</v>
      </c>
      <c r="B1602" s="67" t="s">
        <v>1341</v>
      </c>
      <c r="C1602" s="79" t="s">
        <v>94</v>
      </c>
      <c r="D1602" s="74">
        <v>11400</v>
      </c>
      <c r="E1602" s="75" t="s">
        <v>1280</v>
      </c>
    </row>
    <row r="1603" spans="1:5" ht="21" x14ac:dyDescent="0.35">
      <c r="A1603" s="175"/>
      <c r="B1603" s="68" t="s">
        <v>1342</v>
      </c>
      <c r="C1603" s="80"/>
      <c r="D1603" s="127"/>
      <c r="E1603" s="75" t="s">
        <v>1366</v>
      </c>
    </row>
    <row r="1604" spans="1:5" ht="21" x14ac:dyDescent="0.35">
      <c r="A1604" s="176"/>
      <c r="B1604" s="69"/>
      <c r="C1604" s="81"/>
      <c r="D1604" s="73"/>
      <c r="E1604" s="77"/>
    </row>
    <row r="1605" spans="1:5" ht="21" x14ac:dyDescent="0.35">
      <c r="A1605" s="173">
        <v>534</v>
      </c>
      <c r="B1605" s="67" t="s">
        <v>1343</v>
      </c>
      <c r="C1605" s="79" t="s">
        <v>94</v>
      </c>
      <c r="D1605" s="72">
        <v>40000</v>
      </c>
      <c r="E1605" s="75" t="s">
        <v>1368</v>
      </c>
    </row>
    <row r="1606" spans="1:5" ht="21" x14ac:dyDescent="0.35">
      <c r="A1606" s="175"/>
      <c r="B1606" s="68"/>
      <c r="C1606" s="80"/>
      <c r="D1606" s="127"/>
      <c r="E1606" s="75" t="s">
        <v>1366</v>
      </c>
    </row>
    <row r="1607" spans="1:5" ht="21" x14ac:dyDescent="0.35">
      <c r="A1607" s="176"/>
      <c r="B1607" s="69"/>
      <c r="C1607" s="81"/>
      <c r="D1607" s="73"/>
      <c r="E1607" s="77"/>
    </row>
    <row r="1608" spans="1:5" ht="21" x14ac:dyDescent="0.35">
      <c r="A1608" s="173">
        <v>535</v>
      </c>
      <c r="B1608" s="67" t="s">
        <v>1344</v>
      </c>
      <c r="C1608" s="79" t="s">
        <v>94</v>
      </c>
      <c r="D1608" s="72">
        <v>5050</v>
      </c>
      <c r="E1608" s="75" t="s">
        <v>1370</v>
      </c>
    </row>
    <row r="1609" spans="1:5" ht="21" x14ac:dyDescent="0.35">
      <c r="A1609" s="175"/>
      <c r="B1609" s="68" t="s">
        <v>1345</v>
      </c>
      <c r="C1609" s="80"/>
      <c r="D1609" s="127"/>
      <c r="E1609" s="75" t="s">
        <v>1390</v>
      </c>
    </row>
    <row r="1610" spans="1:5" ht="21" x14ac:dyDescent="0.35">
      <c r="A1610" s="176"/>
      <c r="B1610" s="69"/>
      <c r="C1610" s="81"/>
      <c r="D1610" s="73"/>
      <c r="E1610" s="77"/>
    </row>
    <row r="1611" spans="1:5" ht="21" x14ac:dyDescent="0.35">
      <c r="A1611" s="173">
        <v>536</v>
      </c>
      <c r="B1611" s="67" t="s">
        <v>1344</v>
      </c>
      <c r="C1611" s="79" t="s">
        <v>94</v>
      </c>
      <c r="D1611" s="72">
        <v>16840</v>
      </c>
      <c r="E1611" s="75" t="s">
        <v>1372</v>
      </c>
    </row>
    <row r="1612" spans="1:5" ht="21" x14ac:dyDescent="0.35">
      <c r="A1612" s="175"/>
      <c r="B1612" s="68" t="s">
        <v>1346</v>
      </c>
      <c r="C1612" s="80"/>
      <c r="D1612" s="127"/>
      <c r="E1612" s="75" t="s">
        <v>1397</v>
      </c>
    </row>
    <row r="1613" spans="1:5" ht="21" x14ac:dyDescent="0.35">
      <c r="A1613" s="176"/>
      <c r="B1613" s="69"/>
      <c r="C1613" s="81"/>
      <c r="D1613" s="73"/>
      <c r="E1613" s="77"/>
    </row>
    <row r="1614" spans="1:5" ht="21" x14ac:dyDescent="0.35">
      <c r="A1614" s="173">
        <v>537</v>
      </c>
      <c r="B1614" s="67" t="s">
        <v>1347</v>
      </c>
      <c r="C1614" s="79" t="s">
        <v>556</v>
      </c>
      <c r="D1614" s="72">
        <v>25000</v>
      </c>
      <c r="E1614" s="75" t="s">
        <v>1128</v>
      </c>
    </row>
    <row r="1615" spans="1:5" ht="21" x14ac:dyDescent="0.35">
      <c r="A1615" s="175"/>
      <c r="B1615" s="70" t="s">
        <v>1348</v>
      </c>
      <c r="C1615" s="80"/>
      <c r="D1615" s="127"/>
      <c r="E1615" s="75" t="s">
        <v>1398</v>
      </c>
    </row>
    <row r="1616" spans="1:5" ht="21" x14ac:dyDescent="0.35">
      <c r="A1616" s="176"/>
      <c r="B1616" s="69"/>
      <c r="C1616" s="81"/>
      <c r="D1616" s="73"/>
      <c r="E1616" s="77"/>
    </row>
    <row r="1617" spans="1:6" ht="21" x14ac:dyDescent="0.35">
      <c r="A1617" s="173">
        <v>538</v>
      </c>
      <c r="B1617" s="70" t="s">
        <v>69</v>
      </c>
      <c r="C1617" s="79" t="s">
        <v>1362</v>
      </c>
      <c r="D1617" s="74">
        <v>23225.81</v>
      </c>
      <c r="E1617" s="75" t="s">
        <v>1130</v>
      </c>
    </row>
    <row r="1618" spans="1:6" ht="21" x14ac:dyDescent="0.35">
      <c r="A1618" s="175"/>
      <c r="B1618" s="70" t="s">
        <v>1349</v>
      </c>
      <c r="C1618" s="80"/>
      <c r="D1618" s="128"/>
      <c r="E1618" s="75" t="s">
        <v>1378</v>
      </c>
    </row>
    <row r="1619" spans="1:6" ht="21" x14ac:dyDescent="0.35">
      <c r="A1619" s="176"/>
      <c r="B1619" s="71"/>
      <c r="C1619" s="82"/>
      <c r="D1619" s="129"/>
      <c r="E1619" s="77"/>
    </row>
    <row r="1620" spans="1:6" ht="21" x14ac:dyDescent="0.35">
      <c r="A1620" s="173">
        <v>539</v>
      </c>
      <c r="B1620" s="70" t="s">
        <v>1350</v>
      </c>
      <c r="C1620" s="79" t="s">
        <v>851</v>
      </c>
      <c r="D1620" s="72">
        <v>330000</v>
      </c>
      <c r="E1620" s="75" t="s">
        <v>1131</v>
      </c>
    </row>
    <row r="1621" spans="1:6" ht="21" x14ac:dyDescent="0.35">
      <c r="A1621" s="175"/>
      <c r="B1621" s="70" t="s">
        <v>1351</v>
      </c>
      <c r="C1621" s="80"/>
      <c r="D1621" s="127"/>
      <c r="E1621" s="75" t="s">
        <v>1396</v>
      </c>
    </row>
    <row r="1622" spans="1:6" ht="21" x14ac:dyDescent="0.35">
      <c r="A1622" s="176"/>
      <c r="B1622" s="69"/>
      <c r="C1622" s="81"/>
      <c r="D1622" s="73"/>
      <c r="E1622" s="77"/>
    </row>
    <row r="1623" spans="1:6" ht="21" x14ac:dyDescent="0.35">
      <c r="A1623" s="173">
        <v>540</v>
      </c>
      <c r="B1623" s="70" t="s">
        <v>1352</v>
      </c>
      <c r="C1623" s="79" t="s">
        <v>1363</v>
      </c>
      <c r="D1623" s="74">
        <v>32100</v>
      </c>
      <c r="E1623" s="75" t="s">
        <v>1132</v>
      </c>
    </row>
    <row r="1624" spans="1:6" ht="21" x14ac:dyDescent="0.35">
      <c r="A1624" s="175"/>
      <c r="B1624" s="70" t="s">
        <v>1353</v>
      </c>
      <c r="C1624" s="80"/>
      <c r="D1624" s="128"/>
      <c r="E1624" s="75" t="s">
        <v>1399</v>
      </c>
    </row>
    <row r="1625" spans="1:6" ht="21" x14ac:dyDescent="0.35">
      <c r="A1625" s="176"/>
      <c r="B1625" s="71"/>
      <c r="C1625" s="82"/>
      <c r="D1625" s="129"/>
      <c r="E1625" s="77"/>
    </row>
    <row r="1626" spans="1:6" ht="21" x14ac:dyDescent="0.35">
      <c r="A1626" s="173">
        <v>541</v>
      </c>
      <c r="B1626" s="70" t="s">
        <v>1354</v>
      </c>
      <c r="C1626" s="79" t="s">
        <v>1364</v>
      </c>
      <c r="D1626" s="72">
        <v>18000</v>
      </c>
      <c r="E1626" s="75" t="s">
        <v>1133</v>
      </c>
      <c r="F1626" s="286">
        <f>SUM(D1497:D1626)</f>
        <v>14973433.600000003</v>
      </c>
    </row>
    <row r="1627" spans="1:6" ht="21" x14ac:dyDescent="0.35">
      <c r="A1627" s="175"/>
      <c r="B1627" s="68"/>
      <c r="C1627" s="80"/>
      <c r="D1627" s="127"/>
      <c r="E1627" s="75" t="s">
        <v>1394</v>
      </c>
    </row>
    <row r="1628" spans="1:6" ht="21" x14ac:dyDescent="0.35">
      <c r="A1628" s="176"/>
      <c r="B1628" s="69"/>
      <c r="C1628" s="81"/>
      <c r="D1628" s="73"/>
      <c r="E1628" s="77"/>
    </row>
    <row r="1629" spans="1:6" ht="21" x14ac:dyDescent="0.35">
      <c r="A1629" s="173">
        <v>542</v>
      </c>
      <c r="B1629" s="97" t="s">
        <v>1526</v>
      </c>
      <c r="C1629" s="164" t="s">
        <v>1533</v>
      </c>
      <c r="D1629" s="100">
        <v>205000</v>
      </c>
      <c r="E1629" s="75" t="s">
        <v>726</v>
      </c>
    </row>
    <row r="1630" spans="1:6" x14ac:dyDescent="0.5">
      <c r="A1630" s="175"/>
      <c r="B1630" s="98" t="s">
        <v>1527</v>
      </c>
      <c r="C1630" s="80"/>
      <c r="D1630" s="103"/>
      <c r="E1630" s="75" t="s">
        <v>1493</v>
      </c>
    </row>
    <row r="1631" spans="1:6" ht="21" x14ac:dyDescent="0.35">
      <c r="A1631" s="176"/>
      <c r="B1631" s="69"/>
      <c r="C1631" s="81"/>
      <c r="D1631" s="73"/>
      <c r="E1631" s="77"/>
    </row>
    <row r="1632" spans="1:6" ht="21" x14ac:dyDescent="0.35">
      <c r="A1632" s="173">
        <v>543</v>
      </c>
      <c r="B1632" s="70" t="s">
        <v>1528</v>
      </c>
      <c r="C1632" s="164" t="s">
        <v>1534</v>
      </c>
      <c r="D1632" s="74">
        <v>437990</v>
      </c>
      <c r="E1632" s="75" t="s">
        <v>727</v>
      </c>
    </row>
    <row r="1633" spans="1:5" ht="21" x14ac:dyDescent="0.35">
      <c r="A1633" s="175"/>
      <c r="B1633" s="70"/>
      <c r="C1633" s="80"/>
      <c r="D1633" s="128"/>
      <c r="E1633" s="75" t="s">
        <v>1537</v>
      </c>
    </row>
    <row r="1634" spans="1:5" ht="21" x14ac:dyDescent="0.35">
      <c r="A1634" s="176"/>
      <c r="B1634" s="71"/>
      <c r="C1634" s="82"/>
      <c r="D1634" s="129"/>
      <c r="E1634" s="77"/>
    </row>
    <row r="1635" spans="1:5" ht="21" x14ac:dyDescent="0.35">
      <c r="A1635" s="173">
        <v>544</v>
      </c>
      <c r="B1635" s="70" t="s">
        <v>1529</v>
      </c>
      <c r="C1635" s="164" t="s">
        <v>1535</v>
      </c>
      <c r="D1635" s="72">
        <v>220000</v>
      </c>
      <c r="E1635" s="75" t="s">
        <v>588</v>
      </c>
    </row>
    <row r="1636" spans="1:5" ht="21" x14ac:dyDescent="0.35">
      <c r="A1636" s="175"/>
      <c r="B1636" s="68"/>
      <c r="C1636" s="80"/>
      <c r="D1636" s="127"/>
      <c r="E1636" s="75" t="s">
        <v>1523</v>
      </c>
    </row>
    <row r="1637" spans="1:5" ht="21" x14ac:dyDescent="0.35">
      <c r="A1637" s="176"/>
      <c r="B1637" s="69"/>
      <c r="C1637" s="81"/>
      <c r="D1637" s="73"/>
      <c r="E1637" s="77"/>
    </row>
    <row r="1638" spans="1:5" ht="21" x14ac:dyDescent="0.35">
      <c r="A1638" s="173">
        <v>545</v>
      </c>
      <c r="B1638" s="212" t="s">
        <v>1530</v>
      </c>
      <c r="C1638" s="164" t="s">
        <v>1536</v>
      </c>
      <c r="D1638" s="74">
        <v>150000</v>
      </c>
      <c r="E1638" s="75" t="s">
        <v>590</v>
      </c>
    </row>
    <row r="1639" spans="1:5" ht="21" x14ac:dyDescent="0.35">
      <c r="A1639" s="175"/>
      <c r="B1639" s="195"/>
      <c r="C1639" s="80"/>
      <c r="D1639" s="128"/>
      <c r="E1639" s="75" t="s">
        <v>1525</v>
      </c>
    </row>
    <row r="1640" spans="1:5" ht="21" x14ac:dyDescent="0.35">
      <c r="A1640" s="176"/>
      <c r="B1640" s="71"/>
      <c r="C1640" s="81"/>
      <c r="D1640" s="129"/>
      <c r="E1640" s="77"/>
    </row>
    <row r="1641" spans="1:5" ht="21" x14ac:dyDescent="0.35">
      <c r="A1641" s="173">
        <v>546</v>
      </c>
      <c r="B1641" s="67" t="s">
        <v>1531</v>
      </c>
      <c r="C1641" s="164" t="s">
        <v>1239</v>
      </c>
      <c r="D1641" s="72">
        <v>303700</v>
      </c>
      <c r="E1641" s="75" t="s">
        <v>689</v>
      </c>
    </row>
    <row r="1642" spans="1:5" ht="21" x14ac:dyDescent="0.35">
      <c r="A1642" s="175"/>
      <c r="B1642" s="68" t="s">
        <v>1532</v>
      </c>
      <c r="C1642" s="80"/>
      <c r="D1642" s="127"/>
      <c r="E1642" s="75" t="s">
        <v>1538</v>
      </c>
    </row>
    <row r="1643" spans="1:5" ht="21" x14ac:dyDescent="0.35">
      <c r="A1643" s="176"/>
      <c r="B1643" s="69"/>
      <c r="C1643" s="81"/>
      <c r="D1643" s="73"/>
      <c r="E1643" s="77"/>
    </row>
    <row r="1644" spans="1:5" ht="21" x14ac:dyDescent="0.35">
      <c r="A1644" s="173">
        <v>547</v>
      </c>
      <c r="B1644" s="67" t="s">
        <v>1413</v>
      </c>
      <c r="C1644" s="164" t="s">
        <v>263</v>
      </c>
      <c r="D1644" s="72">
        <v>31500</v>
      </c>
      <c r="E1644" s="75" t="s">
        <v>1489</v>
      </c>
    </row>
    <row r="1645" spans="1:5" ht="21" x14ac:dyDescent="0.35">
      <c r="A1645" s="175"/>
      <c r="B1645" s="68" t="s">
        <v>1414</v>
      </c>
      <c r="C1645" s="80"/>
      <c r="D1645" s="127"/>
      <c r="E1645" s="75" t="s">
        <v>1490</v>
      </c>
    </row>
    <row r="1646" spans="1:5" ht="21" x14ac:dyDescent="0.35">
      <c r="A1646" s="176"/>
      <c r="B1646" s="69"/>
      <c r="C1646" s="81"/>
      <c r="D1646" s="73"/>
      <c r="E1646" s="77"/>
    </row>
    <row r="1647" spans="1:5" ht="21" x14ac:dyDescent="0.35">
      <c r="A1647" s="173">
        <v>548</v>
      </c>
      <c r="B1647" s="67" t="s">
        <v>1415</v>
      </c>
      <c r="C1647" s="164" t="s">
        <v>957</v>
      </c>
      <c r="D1647" s="74">
        <v>3210</v>
      </c>
      <c r="E1647" s="75" t="s">
        <v>1491</v>
      </c>
    </row>
    <row r="1648" spans="1:5" ht="21" x14ac:dyDescent="0.35">
      <c r="A1648" s="175"/>
      <c r="B1648" s="70"/>
      <c r="C1648" s="80"/>
      <c r="D1648" s="128"/>
      <c r="E1648" s="75" t="s">
        <v>1490</v>
      </c>
    </row>
    <row r="1649" spans="1:5" ht="21" x14ac:dyDescent="0.35">
      <c r="A1649" s="176"/>
      <c r="B1649" s="71"/>
      <c r="C1649" s="82"/>
      <c r="D1649" s="129"/>
      <c r="E1649" s="77"/>
    </row>
    <row r="1650" spans="1:5" ht="21" x14ac:dyDescent="0.35">
      <c r="A1650" s="173">
        <v>549</v>
      </c>
      <c r="B1650" s="67" t="s">
        <v>1416</v>
      </c>
      <c r="C1650" s="79" t="s">
        <v>1479</v>
      </c>
      <c r="D1650" s="72">
        <v>1444.5</v>
      </c>
      <c r="E1650" s="75" t="s">
        <v>1492</v>
      </c>
    </row>
    <row r="1651" spans="1:5" ht="21" x14ac:dyDescent="0.35">
      <c r="A1651" s="175"/>
      <c r="B1651" s="70"/>
      <c r="C1651" s="80"/>
      <c r="D1651" s="127"/>
      <c r="E1651" s="75" t="s">
        <v>1493</v>
      </c>
    </row>
    <row r="1652" spans="1:5" ht="21" x14ac:dyDescent="0.35">
      <c r="A1652" s="176"/>
      <c r="B1652" s="69"/>
      <c r="C1652" s="81"/>
      <c r="D1652" s="73"/>
      <c r="E1652" s="77"/>
    </row>
    <row r="1653" spans="1:5" ht="21" x14ac:dyDescent="0.35">
      <c r="A1653" s="173">
        <v>550</v>
      </c>
      <c r="B1653" s="67" t="s">
        <v>1417</v>
      </c>
      <c r="C1653" s="79" t="s">
        <v>1111</v>
      </c>
      <c r="D1653" s="74">
        <v>7521.99</v>
      </c>
      <c r="E1653" s="75" t="s">
        <v>1494</v>
      </c>
    </row>
    <row r="1654" spans="1:5" ht="21" x14ac:dyDescent="0.35">
      <c r="A1654" s="175"/>
      <c r="B1654" s="70"/>
      <c r="C1654" s="80"/>
      <c r="D1654" s="128"/>
      <c r="E1654" s="75" t="s">
        <v>1495</v>
      </c>
    </row>
    <row r="1655" spans="1:5" ht="21" x14ac:dyDescent="0.35">
      <c r="A1655" s="176"/>
      <c r="B1655" s="71"/>
      <c r="C1655" s="82"/>
      <c r="D1655" s="129"/>
      <c r="E1655" s="77"/>
    </row>
    <row r="1656" spans="1:5" ht="21" x14ac:dyDescent="0.35">
      <c r="A1656" s="173">
        <v>551</v>
      </c>
      <c r="B1656" s="67" t="s">
        <v>490</v>
      </c>
      <c r="C1656" s="79" t="s">
        <v>1479</v>
      </c>
      <c r="D1656" s="72">
        <v>5617.5</v>
      </c>
      <c r="E1656" s="75" t="s">
        <v>1496</v>
      </c>
    </row>
    <row r="1657" spans="1:5" ht="21" x14ac:dyDescent="0.35">
      <c r="A1657" s="175"/>
      <c r="B1657" s="68" t="s">
        <v>1418</v>
      </c>
      <c r="C1657" s="80"/>
      <c r="D1657" s="127"/>
      <c r="E1657" s="75" t="s">
        <v>1497</v>
      </c>
    </row>
    <row r="1658" spans="1:5" ht="21" x14ac:dyDescent="0.35">
      <c r="A1658" s="176"/>
      <c r="B1658" s="69"/>
      <c r="C1658" s="81"/>
      <c r="D1658" s="73"/>
      <c r="E1658" s="77"/>
    </row>
    <row r="1659" spans="1:5" ht="21" x14ac:dyDescent="0.35">
      <c r="A1659" s="173">
        <v>552</v>
      </c>
      <c r="B1659" s="70" t="s">
        <v>1419</v>
      </c>
      <c r="C1659" s="79" t="s">
        <v>1241</v>
      </c>
      <c r="D1659" s="74">
        <v>5400</v>
      </c>
      <c r="E1659" s="75" t="s">
        <v>1498</v>
      </c>
    </row>
    <row r="1660" spans="1:5" ht="21" x14ac:dyDescent="0.35">
      <c r="A1660" s="175"/>
      <c r="B1660" s="70" t="s">
        <v>1420</v>
      </c>
      <c r="C1660" s="80"/>
      <c r="D1660" s="128"/>
      <c r="E1660" s="75" t="s">
        <v>1497</v>
      </c>
    </row>
    <row r="1661" spans="1:5" ht="21" x14ac:dyDescent="0.35">
      <c r="A1661" s="176"/>
      <c r="B1661" s="71"/>
      <c r="C1661" s="82"/>
      <c r="D1661" s="129"/>
      <c r="E1661" s="77"/>
    </row>
    <row r="1662" spans="1:5" ht="21" x14ac:dyDescent="0.35">
      <c r="A1662" s="173">
        <v>553</v>
      </c>
      <c r="B1662" s="67" t="s">
        <v>1421</v>
      </c>
      <c r="C1662" s="79" t="s">
        <v>1480</v>
      </c>
      <c r="D1662" s="72">
        <v>26000</v>
      </c>
      <c r="E1662" s="75" t="s">
        <v>1499</v>
      </c>
    </row>
    <row r="1663" spans="1:5" ht="21" x14ac:dyDescent="0.35">
      <c r="A1663" s="175"/>
      <c r="B1663" s="68"/>
      <c r="C1663" s="80"/>
      <c r="D1663" s="127"/>
      <c r="E1663" s="75" t="s">
        <v>1497</v>
      </c>
    </row>
    <row r="1664" spans="1:5" ht="21" x14ac:dyDescent="0.35">
      <c r="A1664" s="176"/>
      <c r="B1664" s="69"/>
      <c r="C1664" s="81"/>
      <c r="D1664" s="73"/>
      <c r="E1664" s="77"/>
    </row>
    <row r="1665" spans="1:5" ht="21" x14ac:dyDescent="0.35">
      <c r="A1665" s="173">
        <v>554</v>
      </c>
      <c r="B1665" s="70" t="s">
        <v>1422</v>
      </c>
      <c r="C1665" s="79" t="s">
        <v>392</v>
      </c>
      <c r="D1665" s="74">
        <v>71492.05</v>
      </c>
      <c r="E1665" s="75" t="s">
        <v>1500</v>
      </c>
    </row>
    <row r="1666" spans="1:5" ht="21" x14ac:dyDescent="0.35">
      <c r="A1666" s="175"/>
      <c r="B1666" s="70" t="s">
        <v>1423</v>
      </c>
      <c r="C1666" s="80"/>
      <c r="D1666" s="128"/>
      <c r="E1666" s="75" t="s">
        <v>1501</v>
      </c>
    </row>
    <row r="1667" spans="1:5" ht="21" x14ac:dyDescent="0.35">
      <c r="A1667" s="176"/>
      <c r="B1667" s="71" t="s">
        <v>1424</v>
      </c>
      <c r="C1667" s="82"/>
      <c r="D1667" s="129"/>
      <c r="E1667" s="77"/>
    </row>
    <row r="1668" spans="1:5" ht="21" x14ac:dyDescent="0.35">
      <c r="A1668" s="173">
        <v>555</v>
      </c>
      <c r="B1668" s="67" t="s">
        <v>1417</v>
      </c>
      <c r="C1668" s="79" t="s">
        <v>1111</v>
      </c>
      <c r="D1668" s="72">
        <v>9985.35</v>
      </c>
      <c r="E1668" s="75" t="s">
        <v>1502</v>
      </c>
    </row>
    <row r="1669" spans="1:5" ht="21" x14ac:dyDescent="0.35">
      <c r="A1669" s="175"/>
      <c r="B1669" s="68"/>
      <c r="C1669" s="80"/>
      <c r="D1669" s="127"/>
      <c r="E1669" s="75" t="s">
        <v>1501</v>
      </c>
    </row>
    <row r="1670" spans="1:5" ht="21" x14ac:dyDescent="0.35">
      <c r="A1670" s="176"/>
      <c r="B1670" s="69"/>
      <c r="C1670" s="81"/>
      <c r="D1670" s="73"/>
      <c r="E1670" s="77"/>
    </row>
    <row r="1671" spans="1:5" ht="21" x14ac:dyDescent="0.35">
      <c r="A1671" s="173">
        <v>556</v>
      </c>
      <c r="B1671" s="67" t="s">
        <v>1425</v>
      </c>
      <c r="C1671" s="79" t="s">
        <v>1111</v>
      </c>
      <c r="D1671" s="74">
        <v>7084.36</v>
      </c>
      <c r="E1671" s="75" t="s">
        <v>1503</v>
      </c>
    </row>
    <row r="1672" spans="1:5" ht="21" x14ac:dyDescent="0.35">
      <c r="A1672" s="175"/>
      <c r="B1672" s="70"/>
      <c r="C1672" s="80"/>
      <c r="D1672" s="128"/>
      <c r="E1672" s="75" t="s">
        <v>1504</v>
      </c>
    </row>
    <row r="1673" spans="1:5" ht="21" x14ac:dyDescent="0.35">
      <c r="A1673" s="176"/>
      <c r="B1673" s="71"/>
      <c r="C1673" s="82"/>
      <c r="D1673" s="129"/>
      <c r="E1673" s="77"/>
    </row>
    <row r="1674" spans="1:5" ht="21" x14ac:dyDescent="0.35">
      <c r="A1674" s="173">
        <v>557</v>
      </c>
      <c r="B1674" s="67" t="s">
        <v>1426</v>
      </c>
      <c r="C1674" s="79" t="s">
        <v>1481</v>
      </c>
      <c r="D1674" s="72">
        <v>18000</v>
      </c>
      <c r="E1674" s="75" t="s">
        <v>1505</v>
      </c>
    </row>
    <row r="1675" spans="1:5" ht="21" x14ac:dyDescent="0.35">
      <c r="A1675" s="175"/>
      <c r="B1675" s="68" t="s">
        <v>1427</v>
      </c>
      <c r="C1675" s="80"/>
      <c r="D1675" s="127"/>
      <c r="E1675" s="75" t="s">
        <v>1504</v>
      </c>
    </row>
    <row r="1676" spans="1:5" ht="21" x14ac:dyDescent="0.35">
      <c r="A1676" s="176"/>
      <c r="B1676" s="69"/>
      <c r="C1676" s="81"/>
      <c r="D1676" s="73"/>
      <c r="E1676" s="77"/>
    </row>
    <row r="1677" spans="1:5" ht="21" x14ac:dyDescent="0.35">
      <c r="A1677" s="173">
        <v>558</v>
      </c>
      <c r="B1677" s="67" t="s">
        <v>1428</v>
      </c>
      <c r="C1677" s="79" t="s">
        <v>1111</v>
      </c>
      <c r="D1677" s="74">
        <v>10491.24</v>
      </c>
      <c r="E1677" s="75" t="s">
        <v>1506</v>
      </c>
    </row>
    <row r="1678" spans="1:5" ht="21" x14ac:dyDescent="0.35">
      <c r="A1678" s="175"/>
      <c r="B1678" s="70"/>
      <c r="C1678" s="80"/>
      <c r="D1678" s="128"/>
      <c r="E1678" s="75" t="s">
        <v>1504</v>
      </c>
    </row>
    <row r="1679" spans="1:5" ht="21" x14ac:dyDescent="0.35">
      <c r="A1679" s="176"/>
      <c r="B1679" s="71"/>
      <c r="C1679" s="82"/>
      <c r="D1679" s="129"/>
      <c r="E1679" s="77"/>
    </row>
    <row r="1680" spans="1:5" ht="21" x14ac:dyDescent="0.35">
      <c r="A1680" s="173">
        <v>559</v>
      </c>
      <c r="B1680" s="67" t="s">
        <v>1429</v>
      </c>
      <c r="C1680" s="79" t="s">
        <v>1246</v>
      </c>
      <c r="D1680" s="72">
        <v>13000</v>
      </c>
      <c r="E1680" s="75" t="s">
        <v>1507</v>
      </c>
    </row>
    <row r="1681" spans="1:5" ht="21" x14ac:dyDescent="0.35">
      <c r="A1681" s="175"/>
      <c r="B1681" s="68"/>
      <c r="C1681" s="80"/>
      <c r="D1681" s="127"/>
      <c r="E1681" s="75" t="s">
        <v>1508</v>
      </c>
    </row>
    <row r="1682" spans="1:5" ht="21" x14ac:dyDescent="0.35">
      <c r="A1682" s="176"/>
      <c r="B1682" s="69"/>
      <c r="C1682" s="81"/>
      <c r="D1682" s="73"/>
      <c r="E1682" s="77"/>
    </row>
    <row r="1683" spans="1:5" ht="21" x14ac:dyDescent="0.35">
      <c r="A1683" s="173">
        <v>560</v>
      </c>
      <c r="B1683" s="67" t="s">
        <v>1430</v>
      </c>
      <c r="C1683" s="79" t="s">
        <v>1246</v>
      </c>
      <c r="D1683" s="72">
        <v>10700</v>
      </c>
      <c r="E1683" s="75" t="s">
        <v>1509</v>
      </c>
    </row>
    <row r="1684" spans="1:5" ht="21" x14ac:dyDescent="0.35">
      <c r="A1684" s="175"/>
      <c r="B1684" s="68" t="s">
        <v>1431</v>
      </c>
      <c r="C1684" s="80"/>
      <c r="D1684" s="127"/>
      <c r="E1684" s="75" t="s">
        <v>1508</v>
      </c>
    </row>
    <row r="1685" spans="1:5" ht="21" x14ac:dyDescent="0.35">
      <c r="A1685" s="176"/>
      <c r="B1685" s="69" t="s">
        <v>1432</v>
      </c>
      <c r="C1685" s="81"/>
      <c r="D1685" s="73"/>
      <c r="E1685" s="77"/>
    </row>
    <row r="1686" spans="1:5" ht="21" x14ac:dyDescent="0.35">
      <c r="A1686" s="173">
        <v>561</v>
      </c>
      <c r="B1686" s="67" t="s">
        <v>1433</v>
      </c>
      <c r="C1686" s="79" t="s">
        <v>957</v>
      </c>
      <c r="D1686" s="74">
        <v>9844</v>
      </c>
      <c r="E1686" s="75" t="s">
        <v>1510</v>
      </c>
    </row>
    <row r="1687" spans="1:5" ht="21" x14ac:dyDescent="0.35">
      <c r="A1687" s="175"/>
      <c r="B1687" s="70"/>
      <c r="C1687" s="80"/>
      <c r="D1687" s="128"/>
      <c r="E1687" s="75" t="s">
        <v>1511</v>
      </c>
    </row>
    <row r="1688" spans="1:5" ht="21" x14ac:dyDescent="0.35">
      <c r="A1688" s="176"/>
      <c r="B1688" s="71"/>
      <c r="C1688" s="82"/>
      <c r="D1688" s="129"/>
      <c r="E1688" s="77"/>
    </row>
    <row r="1689" spans="1:5" ht="21" x14ac:dyDescent="0.35">
      <c r="A1689" s="173">
        <v>562</v>
      </c>
      <c r="B1689" s="67" t="s">
        <v>1434</v>
      </c>
      <c r="C1689" s="79" t="s">
        <v>392</v>
      </c>
      <c r="D1689" s="72">
        <v>9180.6</v>
      </c>
      <c r="E1689" s="75" t="s">
        <v>1512</v>
      </c>
    </row>
    <row r="1690" spans="1:5" ht="21" x14ac:dyDescent="0.35">
      <c r="A1690" s="175"/>
      <c r="B1690" s="68"/>
      <c r="C1690" s="80"/>
      <c r="D1690" s="127"/>
      <c r="E1690" s="75" t="s">
        <v>1513</v>
      </c>
    </row>
    <row r="1691" spans="1:5" ht="21" x14ac:dyDescent="0.35">
      <c r="A1691" s="176"/>
      <c r="B1691" s="69"/>
      <c r="C1691" s="81"/>
      <c r="D1691" s="73"/>
      <c r="E1691" s="77"/>
    </row>
    <row r="1692" spans="1:5" ht="21" x14ac:dyDescent="0.35">
      <c r="A1692" s="173">
        <v>563</v>
      </c>
      <c r="B1692" s="67" t="s">
        <v>1435</v>
      </c>
      <c r="C1692" s="79" t="s">
        <v>263</v>
      </c>
      <c r="D1692" s="72">
        <v>8600</v>
      </c>
      <c r="E1692" s="75" t="s">
        <v>1514</v>
      </c>
    </row>
    <row r="1693" spans="1:5" ht="21" x14ac:dyDescent="0.35">
      <c r="A1693" s="175"/>
      <c r="B1693" s="68" t="s">
        <v>1436</v>
      </c>
      <c r="C1693" s="80"/>
      <c r="D1693" s="127"/>
      <c r="E1693" s="75" t="s">
        <v>1513</v>
      </c>
    </row>
    <row r="1694" spans="1:5" ht="21" x14ac:dyDescent="0.35">
      <c r="A1694" s="176"/>
      <c r="B1694" s="69"/>
      <c r="C1694" s="81"/>
      <c r="D1694" s="73"/>
      <c r="E1694" s="77"/>
    </row>
    <row r="1695" spans="1:5" ht="21" x14ac:dyDescent="0.35">
      <c r="A1695" s="173">
        <v>564</v>
      </c>
      <c r="B1695" s="212" t="s">
        <v>1437</v>
      </c>
      <c r="C1695" s="164" t="s">
        <v>1482</v>
      </c>
      <c r="D1695" s="74">
        <v>60000</v>
      </c>
      <c r="E1695" s="75" t="s">
        <v>1515</v>
      </c>
    </row>
    <row r="1696" spans="1:5" ht="21" x14ac:dyDescent="0.35">
      <c r="A1696" s="175"/>
      <c r="B1696" s="70" t="s">
        <v>1438</v>
      </c>
      <c r="C1696" s="80"/>
      <c r="D1696" s="128"/>
      <c r="E1696" s="75" t="s">
        <v>1516</v>
      </c>
    </row>
    <row r="1697" spans="1:6" ht="21" x14ac:dyDescent="0.35">
      <c r="A1697" s="176"/>
      <c r="B1697" s="71" t="s">
        <v>1439</v>
      </c>
      <c r="C1697" s="82"/>
      <c r="D1697" s="129"/>
      <c r="E1697" s="77"/>
    </row>
    <row r="1698" spans="1:6" ht="21" x14ac:dyDescent="0.35">
      <c r="A1698" s="173">
        <v>565</v>
      </c>
      <c r="B1698" s="67" t="s">
        <v>1440</v>
      </c>
      <c r="C1698" s="164" t="s">
        <v>1483</v>
      </c>
      <c r="D1698" s="72">
        <v>32000</v>
      </c>
      <c r="E1698" s="75" t="s">
        <v>1517</v>
      </c>
    </row>
    <row r="1699" spans="1:6" ht="21" x14ac:dyDescent="0.35">
      <c r="A1699" s="175"/>
      <c r="B1699" s="68" t="s">
        <v>1441</v>
      </c>
      <c r="C1699" s="80"/>
      <c r="D1699" s="127"/>
      <c r="E1699" s="75" t="s">
        <v>1516</v>
      </c>
    </row>
    <row r="1700" spans="1:6" ht="21" x14ac:dyDescent="0.35">
      <c r="A1700" s="176"/>
      <c r="B1700" s="69" t="s">
        <v>1442</v>
      </c>
      <c r="C1700" s="81"/>
      <c r="D1700" s="73"/>
      <c r="E1700" s="77"/>
    </row>
    <row r="1701" spans="1:6" ht="21" x14ac:dyDescent="0.35">
      <c r="A1701" s="173">
        <v>566</v>
      </c>
      <c r="B1701" s="70" t="s">
        <v>1443</v>
      </c>
      <c r="C1701" s="79" t="s">
        <v>1241</v>
      </c>
      <c r="D1701" s="74">
        <v>530</v>
      </c>
      <c r="E1701" s="75" t="s">
        <v>1518</v>
      </c>
    </row>
    <row r="1702" spans="1:6" ht="21" x14ac:dyDescent="0.35">
      <c r="A1702" s="175"/>
      <c r="B1702" s="70"/>
      <c r="C1702" s="80"/>
      <c r="D1702" s="128"/>
      <c r="E1702" s="75" t="s">
        <v>1516</v>
      </c>
    </row>
    <row r="1703" spans="1:6" ht="21" x14ac:dyDescent="0.35">
      <c r="A1703" s="176"/>
      <c r="B1703" s="71"/>
      <c r="C1703" s="82"/>
      <c r="D1703" s="129"/>
      <c r="E1703" s="77"/>
    </row>
    <row r="1704" spans="1:6" ht="21" x14ac:dyDescent="0.35">
      <c r="A1704" s="173">
        <v>567</v>
      </c>
      <c r="B1704" s="67" t="s">
        <v>1444</v>
      </c>
      <c r="C1704" s="79" t="s">
        <v>392</v>
      </c>
      <c r="D1704" s="72">
        <v>35984.1</v>
      </c>
      <c r="E1704" s="75" t="s">
        <v>1519</v>
      </c>
      <c r="F1704" s="287"/>
    </row>
    <row r="1705" spans="1:6" ht="21" x14ac:dyDescent="0.35">
      <c r="A1705" s="175"/>
      <c r="B1705" s="68"/>
      <c r="C1705" s="80"/>
      <c r="D1705" s="127"/>
      <c r="E1705" s="75" t="s">
        <v>1520</v>
      </c>
      <c r="F1705" s="288"/>
    </row>
    <row r="1706" spans="1:6" ht="21" x14ac:dyDescent="0.35">
      <c r="A1706" s="176"/>
      <c r="B1706" s="69"/>
      <c r="C1706" s="81"/>
      <c r="D1706" s="73"/>
      <c r="E1706" s="77"/>
    </row>
    <row r="1707" spans="1:6" ht="21" x14ac:dyDescent="0.35">
      <c r="A1707" s="173">
        <v>568</v>
      </c>
      <c r="B1707" s="70" t="s">
        <v>1445</v>
      </c>
      <c r="C1707" s="79" t="s">
        <v>388</v>
      </c>
      <c r="D1707" s="74">
        <v>32958.14</v>
      </c>
      <c r="E1707" s="75" t="s">
        <v>1374</v>
      </c>
    </row>
    <row r="1708" spans="1:6" ht="21" x14ac:dyDescent="0.35">
      <c r="A1708" s="175"/>
      <c r="B1708" s="70" t="s">
        <v>1446</v>
      </c>
      <c r="C1708" s="80"/>
      <c r="D1708" s="128"/>
      <c r="E1708" s="75" t="s">
        <v>1490</v>
      </c>
    </row>
    <row r="1709" spans="1:6" ht="21" x14ac:dyDescent="0.35">
      <c r="A1709" s="176"/>
      <c r="B1709" s="71"/>
      <c r="C1709" s="82"/>
      <c r="D1709" s="129"/>
      <c r="E1709" s="77"/>
    </row>
    <row r="1710" spans="1:6" ht="21" x14ac:dyDescent="0.35">
      <c r="A1710" s="173">
        <v>569</v>
      </c>
      <c r="B1710" s="67" t="s">
        <v>1447</v>
      </c>
      <c r="C1710" s="79" t="s">
        <v>1484</v>
      </c>
      <c r="D1710" s="72">
        <v>94500</v>
      </c>
      <c r="E1710" s="75" t="s">
        <v>1521</v>
      </c>
    </row>
    <row r="1711" spans="1:6" ht="21" x14ac:dyDescent="0.35">
      <c r="A1711" s="175"/>
      <c r="B1711" s="70" t="s">
        <v>1448</v>
      </c>
      <c r="C1711" s="80"/>
      <c r="D1711" s="127"/>
      <c r="E1711" s="75" t="s">
        <v>1490</v>
      </c>
    </row>
    <row r="1712" spans="1:6" ht="21" x14ac:dyDescent="0.35">
      <c r="A1712" s="176"/>
      <c r="B1712" s="69"/>
      <c r="C1712" s="81"/>
      <c r="D1712" s="73"/>
      <c r="E1712" s="77"/>
    </row>
    <row r="1713" spans="1:5" ht="21" x14ac:dyDescent="0.35">
      <c r="A1713" s="173">
        <v>570</v>
      </c>
      <c r="B1713" s="70" t="s">
        <v>1449</v>
      </c>
      <c r="C1713" s="79" t="s">
        <v>1241</v>
      </c>
      <c r="D1713" s="74">
        <v>4285</v>
      </c>
      <c r="E1713" s="75" t="s">
        <v>1375</v>
      </c>
    </row>
    <row r="1714" spans="1:5" ht="21" x14ac:dyDescent="0.35">
      <c r="A1714" s="175"/>
      <c r="B1714" s="70" t="s">
        <v>1450</v>
      </c>
      <c r="C1714" s="80"/>
      <c r="D1714" s="128"/>
      <c r="E1714" s="75" t="s">
        <v>1490</v>
      </c>
    </row>
    <row r="1715" spans="1:5" ht="21" x14ac:dyDescent="0.35">
      <c r="A1715" s="176"/>
      <c r="B1715" s="71"/>
      <c r="C1715" s="82"/>
      <c r="D1715" s="129"/>
      <c r="E1715" s="77"/>
    </row>
    <row r="1716" spans="1:5" ht="21" x14ac:dyDescent="0.35">
      <c r="A1716" s="173">
        <v>571</v>
      </c>
      <c r="B1716" s="70" t="s">
        <v>1451</v>
      </c>
      <c r="C1716" s="79" t="s">
        <v>1241</v>
      </c>
      <c r="D1716" s="72">
        <v>2776</v>
      </c>
      <c r="E1716" s="75" t="s">
        <v>1377</v>
      </c>
    </row>
    <row r="1717" spans="1:5" ht="21" x14ac:dyDescent="0.35">
      <c r="A1717" s="175"/>
      <c r="B1717" s="70"/>
      <c r="C1717" s="80"/>
      <c r="D1717" s="127"/>
      <c r="E1717" s="75" t="s">
        <v>1490</v>
      </c>
    </row>
    <row r="1718" spans="1:5" ht="21" x14ac:dyDescent="0.35">
      <c r="A1718" s="176"/>
      <c r="B1718" s="69"/>
      <c r="C1718" s="81"/>
      <c r="D1718" s="73"/>
      <c r="E1718" s="77"/>
    </row>
    <row r="1719" spans="1:5" ht="21" x14ac:dyDescent="0.35">
      <c r="A1719" s="173">
        <v>572</v>
      </c>
      <c r="B1719" s="70" t="s">
        <v>1087</v>
      </c>
      <c r="C1719" s="79" t="s">
        <v>1241</v>
      </c>
      <c r="D1719" s="72">
        <v>3400</v>
      </c>
      <c r="E1719" s="75" t="s">
        <v>1379</v>
      </c>
    </row>
    <row r="1720" spans="1:5" ht="21" x14ac:dyDescent="0.35">
      <c r="A1720" s="175"/>
      <c r="B1720" s="70" t="s">
        <v>1452</v>
      </c>
      <c r="C1720" s="80"/>
      <c r="D1720" s="128"/>
      <c r="E1720" s="75" t="s">
        <v>1522</v>
      </c>
    </row>
    <row r="1721" spans="1:5" ht="21" x14ac:dyDescent="0.35">
      <c r="A1721" s="176"/>
      <c r="B1721" s="71"/>
      <c r="C1721" s="82"/>
      <c r="D1721" s="129"/>
      <c r="E1721" s="77"/>
    </row>
    <row r="1722" spans="1:5" ht="21" x14ac:dyDescent="0.35">
      <c r="A1722" s="173">
        <v>573</v>
      </c>
      <c r="B1722" s="70" t="s">
        <v>1453</v>
      </c>
      <c r="C1722" s="79" t="s">
        <v>1241</v>
      </c>
      <c r="D1722" s="72">
        <v>3000</v>
      </c>
      <c r="E1722" s="75" t="s">
        <v>1381</v>
      </c>
    </row>
    <row r="1723" spans="1:5" ht="21" x14ac:dyDescent="0.35">
      <c r="A1723" s="175"/>
      <c r="B1723" s="68" t="s">
        <v>1454</v>
      </c>
      <c r="C1723" s="80"/>
      <c r="D1723" s="127"/>
      <c r="E1723" s="75" t="s">
        <v>1522</v>
      </c>
    </row>
    <row r="1724" spans="1:5" ht="21" x14ac:dyDescent="0.35">
      <c r="A1724" s="176"/>
      <c r="B1724" s="69"/>
      <c r="C1724" s="81"/>
      <c r="D1724" s="73"/>
      <c r="E1724" s="77"/>
    </row>
    <row r="1725" spans="1:5" ht="21" x14ac:dyDescent="0.35">
      <c r="A1725" s="173">
        <v>574</v>
      </c>
      <c r="B1725" s="67" t="s">
        <v>1332</v>
      </c>
      <c r="C1725" s="79" t="s">
        <v>1241</v>
      </c>
      <c r="D1725" s="74">
        <v>885</v>
      </c>
      <c r="E1725" s="75" t="s">
        <v>1383</v>
      </c>
    </row>
    <row r="1726" spans="1:5" ht="21" x14ac:dyDescent="0.35">
      <c r="A1726" s="175"/>
      <c r="B1726" s="70" t="s">
        <v>1455</v>
      </c>
      <c r="C1726" s="80"/>
      <c r="D1726" s="128"/>
      <c r="E1726" s="75" t="s">
        <v>1495</v>
      </c>
    </row>
    <row r="1727" spans="1:5" ht="21" x14ac:dyDescent="0.35">
      <c r="A1727" s="176"/>
      <c r="B1727" s="71"/>
      <c r="C1727" s="82"/>
      <c r="D1727" s="129"/>
      <c r="E1727" s="77"/>
    </row>
    <row r="1728" spans="1:5" ht="21" x14ac:dyDescent="0.35">
      <c r="A1728" s="173">
        <v>575</v>
      </c>
      <c r="B1728" s="67" t="s">
        <v>1456</v>
      </c>
      <c r="C1728" s="79" t="s">
        <v>1241</v>
      </c>
      <c r="D1728" s="72">
        <v>10250</v>
      </c>
      <c r="E1728" s="75" t="s">
        <v>1384</v>
      </c>
    </row>
    <row r="1729" spans="1:5" ht="21" x14ac:dyDescent="0.35">
      <c r="A1729" s="175"/>
      <c r="B1729" s="68"/>
      <c r="C1729" s="80"/>
      <c r="D1729" s="127"/>
      <c r="E1729" s="75" t="s">
        <v>1495</v>
      </c>
    </row>
    <row r="1730" spans="1:5" ht="21" x14ac:dyDescent="0.35">
      <c r="A1730" s="176"/>
      <c r="B1730" s="69"/>
      <c r="C1730" s="81"/>
      <c r="D1730" s="73"/>
      <c r="E1730" s="77"/>
    </row>
    <row r="1731" spans="1:5" ht="21" x14ac:dyDescent="0.35">
      <c r="A1731" s="173">
        <v>576</v>
      </c>
      <c r="B1731" s="70" t="s">
        <v>1457</v>
      </c>
      <c r="C1731" s="79" t="s">
        <v>1241</v>
      </c>
      <c r="D1731" s="74">
        <v>455000</v>
      </c>
      <c r="E1731" s="75" t="s">
        <v>1385</v>
      </c>
    </row>
    <row r="1732" spans="1:5" ht="21" x14ac:dyDescent="0.35">
      <c r="A1732" s="175"/>
      <c r="B1732" s="70"/>
      <c r="C1732" s="80"/>
      <c r="D1732" s="128"/>
      <c r="E1732" s="75" t="s">
        <v>1495</v>
      </c>
    </row>
    <row r="1733" spans="1:5" ht="21" x14ac:dyDescent="0.35">
      <c r="A1733" s="176"/>
      <c r="B1733" s="71"/>
      <c r="C1733" s="82"/>
      <c r="D1733" s="129"/>
      <c r="E1733" s="77"/>
    </row>
    <row r="1734" spans="1:5" ht="21" x14ac:dyDescent="0.35">
      <c r="A1734" s="173">
        <v>577</v>
      </c>
      <c r="B1734" s="67" t="s">
        <v>1458</v>
      </c>
      <c r="C1734" s="79" t="s">
        <v>1241</v>
      </c>
      <c r="D1734" s="72">
        <v>19890</v>
      </c>
      <c r="E1734" s="75" t="s">
        <v>1387</v>
      </c>
    </row>
    <row r="1735" spans="1:5" ht="21" x14ac:dyDescent="0.35">
      <c r="A1735" s="175"/>
      <c r="B1735" s="68"/>
      <c r="C1735" s="80"/>
      <c r="D1735" s="127"/>
      <c r="E1735" s="75" t="s">
        <v>1495</v>
      </c>
    </row>
    <row r="1736" spans="1:5" ht="21" x14ac:dyDescent="0.35">
      <c r="A1736" s="176"/>
      <c r="B1736" s="69"/>
      <c r="C1736" s="81"/>
      <c r="D1736" s="73"/>
      <c r="E1736" s="77"/>
    </row>
    <row r="1737" spans="1:5" ht="21" x14ac:dyDescent="0.35">
      <c r="A1737" s="173">
        <v>578</v>
      </c>
      <c r="B1737" s="70" t="s">
        <v>1459</v>
      </c>
      <c r="C1737" s="79" t="s">
        <v>1241</v>
      </c>
      <c r="D1737" s="74">
        <v>17000</v>
      </c>
      <c r="E1737" s="75" t="s">
        <v>1388</v>
      </c>
    </row>
    <row r="1738" spans="1:5" ht="21" x14ac:dyDescent="0.35">
      <c r="A1738" s="175"/>
      <c r="B1738" s="70"/>
      <c r="C1738" s="80"/>
      <c r="D1738" s="128"/>
      <c r="E1738" s="75" t="s">
        <v>1523</v>
      </c>
    </row>
    <row r="1739" spans="1:5" ht="21" x14ac:dyDescent="0.35">
      <c r="A1739" s="176"/>
      <c r="B1739" s="71"/>
      <c r="C1739" s="82"/>
      <c r="D1739" s="129"/>
      <c r="E1739" s="77"/>
    </row>
    <row r="1740" spans="1:5" ht="21" x14ac:dyDescent="0.35">
      <c r="A1740" s="173">
        <v>579</v>
      </c>
      <c r="B1740" s="67" t="s">
        <v>1460</v>
      </c>
      <c r="C1740" s="79" t="s">
        <v>388</v>
      </c>
      <c r="D1740" s="72">
        <v>20294.96</v>
      </c>
      <c r="E1740" s="75" t="s">
        <v>1389</v>
      </c>
    </row>
    <row r="1741" spans="1:5" ht="21" x14ac:dyDescent="0.35">
      <c r="A1741" s="175"/>
      <c r="B1741" s="68" t="s">
        <v>1461</v>
      </c>
      <c r="C1741" s="80"/>
      <c r="D1741" s="127"/>
      <c r="E1741" s="75" t="s">
        <v>1504</v>
      </c>
    </row>
    <row r="1742" spans="1:5" ht="21" x14ac:dyDescent="0.35">
      <c r="A1742" s="176"/>
      <c r="B1742" s="69" t="s">
        <v>1462</v>
      </c>
      <c r="C1742" s="81"/>
      <c r="D1742" s="73"/>
      <c r="E1742" s="77"/>
    </row>
    <row r="1743" spans="1:5" ht="21" x14ac:dyDescent="0.35">
      <c r="A1743" s="173">
        <v>580</v>
      </c>
      <c r="B1743" s="70" t="s">
        <v>1463</v>
      </c>
      <c r="C1743" s="79" t="s">
        <v>1241</v>
      </c>
      <c r="D1743" s="74">
        <v>15935</v>
      </c>
      <c r="E1743" s="75" t="s">
        <v>1391</v>
      </c>
    </row>
    <row r="1744" spans="1:5" ht="21" x14ac:dyDescent="0.35">
      <c r="A1744" s="175"/>
      <c r="B1744" s="70"/>
      <c r="C1744" s="80"/>
      <c r="D1744" s="128"/>
      <c r="E1744" s="75" t="s">
        <v>1511</v>
      </c>
    </row>
    <row r="1745" spans="1:5" ht="21" x14ac:dyDescent="0.35">
      <c r="A1745" s="176"/>
      <c r="B1745" s="71"/>
      <c r="C1745" s="82"/>
      <c r="D1745" s="129"/>
      <c r="E1745" s="77"/>
    </row>
    <row r="1746" spans="1:5" ht="21" x14ac:dyDescent="0.35">
      <c r="A1746" s="173">
        <v>581</v>
      </c>
      <c r="B1746" s="67" t="s">
        <v>1464</v>
      </c>
      <c r="C1746" s="79" t="s">
        <v>1241</v>
      </c>
      <c r="D1746" s="72">
        <v>18490</v>
      </c>
      <c r="E1746" s="75" t="s">
        <v>1392</v>
      </c>
    </row>
    <row r="1747" spans="1:5" ht="21" x14ac:dyDescent="0.35">
      <c r="A1747" s="175"/>
      <c r="B1747" s="68" t="s">
        <v>1465</v>
      </c>
      <c r="C1747" s="80"/>
      <c r="D1747" s="127"/>
      <c r="E1747" s="75" t="s">
        <v>1513</v>
      </c>
    </row>
    <row r="1748" spans="1:5" ht="21" x14ac:dyDescent="0.35">
      <c r="A1748" s="176"/>
      <c r="B1748" s="69"/>
      <c r="C1748" s="81"/>
      <c r="D1748" s="73"/>
      <c r="E1748" s="77"/>
    </row>
    <row r="1749" spans="1:5" ht="21" x14ac:dyDescent="0.35">
      <c r="A1749" s="173">
        <v>582</v>
      </c>
      <c r="B1749" s="70" t="s">
        <v>1466</v>
      </c>
      <c r="C1749" s="164" t="s">
        <v>1485</v>
      </c>
      <c r="D1749" s="74">
        <v>25800</v>
      </c>
      <c r="E1749" s="75" t="s">
        <v>1393</v>
      </c>
    </row>
    <row r="1750" spans="1:5" ht="21" x14ac:dyDescent="0.35">
      <c r="A1750" s="175"/>
      <c r="B1750" s="70"/>
      <c r="C1750" s="80"/>
      <c r="D1750" s="128"/>
      <c r="E1750" s="75" t="s">
        <v>1513</v>
      </c>
    </row>
    <row r="1751" spans="1:5" ht="21" x14ac:dyDescent="0.35">
      <c r="A1751" s="176"/>
      <c r="B1751" s="71"/>
      <c r="C1751" s="82"/>
      <c r="D1751" s="129"/>
      <c r="E1751" s="77"/>
    </row>
    <row r="1752" spans="1:5" ht="21" x14ac:dyDescent="0.35">
      <c r="A1752" s="173">
        <v>583</v>
      </c>
      <c r="B1752" s="67" t="s">
        <v>1076</v>
      </c>
      <c r="C1752" s="79" t="s">
        <v>388</v>
      </c>
      <c r="D1752" s="72">
        <v>81582.45</v>
      </c>
      <c r="E1752" s="75" t="s">
        <v>1395</v>
      </c>
    </row>
    <row r="1753" spans="1:5" ht="21" x14ac:dyDescent="0.35">
      <c r="A1753" s="175"/>
      <c r="B1753" s="68"/>
      <c r="C1753" s="80"/>
      <c r="D1753" s="127"/>
      <c r="E1753" s="75" t="s">
        <v>1513</v>
      </c>
    </row>
    <row r="1754" spans="1:5" ht="21" x14ac:dyDescent="0.35">
      <c r="A1754" s="176"/>
      <c r="B1754" s="69"/>
      <c r="C1754" s="81"/>
      <c r="D1754" s="73"/>
      <c r="E1754" s="77"/>
    </row>
    <row r="1755" spans="1:5" ht="21" x14ac:dyDescent="0.35">
      <c r="A1755" s="173">
        <v>584</v>
      </c>
      <c r="B1755" s="70" t="s">
        <v>1460</v>
      </c>
      <c r="C1755" s="79" t="s">
        <v>388</v>
      </c>
      <c r="D1755" s="74">
        <v>31730.85</v>
      </c>
      <c r="E1755" s="75" t="s">
        <v>1489</v>
      </c>
    </row>
    <row r="1756" spans="1:5" ht="21" x14ac:dyDescent="0.35">
      <c r="A1756" s="175"/>
      <c r="B1756" s="70" t="s">
        <v>1467</v>
      </c>
      <c r="C1756" s="80"/>
      <c r="D1756" s="128"/>
      <c r="E1756" s="75" t="s">
        <v>1516</v>
      </c>
    </row>
    <row r="1757" spans="1:5" ht="21" x14ac:dyDescent="0.35">
      <c r="A1757" s="176"/>
      <c r="B1757" s="71"/>
      <c r="C1757" s="82"/>
      <c r="D1757" s="129"/>
      <c r="E1757" s="77"/>
    </row>
    <row r="1758" spans="1:5" ht="21" x14ac:dyDescent="0.35">
      <c r="A1758" s="173">
        <v>585</v>
      </c>
      <c r="B1758" s="67" t="s">
        <v>1468</v>
      </c>
      <c r="C1758" s="166" t="s">
        <v>1486</v>
      </c>
      <c r="D1758" s="72">
        <v>275400</v>
      </c>
      <c r="E1758" s="75" t="s">
        <v>1491</v>
      </c>
    </row>
    <row r="1759" spans="1:5" ht="21" x14ac:dyDescent="0.35">
      <c r="A1759" s="175"/>
      <c r="B1759" s="68" t="s">
        <v>1469</v>
      </c>
      <c r="C1759" s="80"/>
      <c r="D1759" s="127"/>
      <c r="E1759" s="75" t="s">
        <v>1516</v>
      </c>
    </row>
    <row r="1760" spans="1:5" ht="21" x14ac:dyDescent="0.35">
      <c r="A1760" s="176"/>
      <c r="B1760" s="69"/>
      <c r="C1760" s="81"/>
      <c r="D1760" s="73"/>
      <c r="E1760" s="77"/>
    </row>
    <row r="1761" spans="1:6" ht="21" x14ac:dyDescent="0.35">
      <c r="A1761" s="173">
        <v>586</v>
      </c>
      <c r="B1761" s="70" t="s">
        <v>1470</v>
      </c>
      <c r="C1761" s="164" t="s">
        <v>1487</v>
      </c>
      <c r="D1761" s="74">
        <v>48824.1</v>
      </c>
      <c r="E1761" s="75" t="s">
        <v>1492</v>
      </c>
    </row>
    <row r="1762" spans="1:6" ht="21" x14ac:dyDescent="0.35">
      <c r="A1762" s="175"/>
      <c r="B1762" s="70"/>
      <c r="C1762" s="80"/>
      <c r="D1762" s="128"/>
      <c r="E1762" s="75" t="s">
        <v>1520</v>
      </c>
    </row>
    <row r="1763" spans="1:6" ht="21" x14ac:dyDescent="0.35">
      <c r="A1763" s="176"/>
      <c r="B1763" s="71"/>
      <c r="C1763" s="82"/>
      <c r="D1763" s="129"/>
      <c r="E1763" s="77"/>
    </row>
    <row r="1764" spans="1:6" ht="21" x14ac:dyDescent="0.35">
      <c r="A1764" s="173">
        <v>587</v>
      </c>
      <c r="B1764" s="67" t="s">
        <v>1471</v>
      </c>
      <c r="C1764" s="164" t="s">
        <v>1488</v>
      </c>
      <c r="D1764" s="72">
        <v>349600</v>
      </c>
      <c r="E1764" s="75" t="s">
        <v>1134</v>
      </c>
    </row>
    <row r="1765" spans="1:6" ht="21" x14ac:dyDescent="0.35">
      <c r="A1765" s="175"/>
      <c r="B1765" s="68" t="s">
        <v>1472</v>
      </c>
      <c r="C1765" s="80"/>
      <c r="D1765" s="127"/>
      <c r="E1765" s="75" t="s">
        <v>1490</v>
      </c>
    </row>
    <row r="1766" spans="1:6" ht="21" x14ac:dyDescent="0.35">
      <c r="A1766" s="176"/>
      <c r="B1766" s="69"/>
      <c r="C1766" s="81"/>
      <c r="D1766" s="73"/>
      <c r="E1766" s="77"/>
    </row>
    <row r="1767" spans="1:6" ht="21" x14ac:dyDescent="0.35">
      <c r="A1767" s="173">
        <v>588</v>
      </c>
      <c r="B1767" s="70" t="s">
        <v>1297</v>
      </c>
      <c r="C1767" s="164" t="s">
        <v>1481</v>
      </c>
      <c r="D1767" s="74">
        <v>82100</v>
      </c>
      <c r="E1767" s="75" t="s">
        <v>1135</v>
      </c>
    </row>
    <row r="1768" spans="1:6" ht="21" x14ac:dyDescent="0.35">
      <c r="A1768" s="175"/>
      <c r="B1768" s="70" t="s">
        <v>1473</v>
      </c>
      <c r="C1768" s="170"/>
      <c r="D1768" s="128"/>
      <c r="E1768" s="75" t="s">
        <v>1524</v>
      </c>
    </row>
    <row r="1769" spans="1:6" ht="21" x14ac:dyDescent="0.35">
      <c r="A1769" s="176"/>
      <c r="B1769" s="71"/>
      <c r="C1769" s="213"/>
      <c r="D1769" s="129"/>
      <c r="E1769" s="77"/>
    </row>
    <row r="1770" spans="1:6" ht="21" x14ac:dyDescent="0.35">
      <c r="A1770" s="173">
        <v>589</v>
      </c>
      <c r="B1770" s="140" t="s">
        <v>1474</v>
      </c>
      <c r="C1770" s="164" t="s">
        <v>1241</v>
      </c>
      <c r="D1770" s="79">
        <v>47200</v>
      </c>
      <c r="E1770" s="75" t="s">
        <v>1136</v>
      </c>
    </row>
    <row r="1771" spans="1:6" ht="21" x14ac:dyDescent="0.35">
      <c r="A1771" s="175"/>
      <c r="B1771" s="68" t="s">
        <v>1475</v>
      </c>
      <c r="C1771" s="170"/>
      <c r="D1771" s="127"/>
      <c r="E1771" s="75" t="s">
        <v>1523</v>
      </c>
    </row>
    <row r="1772" spans="1:6" ht="21" x14ac:dyDescent="0.35">
      <c r="A1772" s="176"/>
      <c r="B1772" s="71"/>
      <c r="C1772" s="171"/>
      <c r="D1772" s="73"/>
      <c r="E1772" s="77"/>
    </row>
    <row r="1773" spans="1:6" ht="21" x14ac:dyDescent="0.35">
      <c r="A1773" s="173">
        <v>590</v>
      </c>
      <c r="B1773" s="70" t="s">
        <v>1476</v>
      </c>
      <c r="C1773" s="164" t="s">
        <v>1481</v>
      </c>
      <c r="D1773" s="74">
        <v>81000</v>
      </c>
      <c r="E1773" s="75" t="s">
        <v>1137</v>
      </c>
    </row>
    <row r="1774" spans="1:6" ht="21" x14ac:dyDescent="0.35">
      <c r="A1774" s="175"/>
      <c r="B1774" s="70"/>
      <c r="C1774" s="170"/>
      <c r="D1774" s="128"/>
      <c r="E1774" s="75" t="s">
        <v>1523</v>
      </c>
    </row>
    <row r="1775" spans="1:6" ht="21" x14ac:dyDescent="0.35">
      <c r="A1775" s="176"/>
      <c r="B1775" s="71"/>
      <c r="C1775" s="213"/>
      <c r="D1775" s="129"/>
      <c r="E1775" s="77"/>
    </row>
    <row r="1776" spans="1:6" ht="21" x14ac:dyDescent="0.35">
      <c r="A1776" s="173">
        <v>591</v>
      </c>
      <c r="B1776" s="67" t="s">
        <v>1477</v>
      </c>
      <c r="C1776" s="164" t="s">
        <v>1241</v>
      </c>
      <c r="D1776" s="72">
        <v>18000</v>
      </c>
      <c r="E1776" s="75" t="s">
        <v>1138</v>
      </c>
      <c r="F1776" s="286">
        <f>SUM(D1629:D1776)</f>
        <v>3434177.1900000004</v>
      </c>
    </row>
    <row r="1777" spans="1:5" ht="21" x14ac:dyDescent="0.35">
      <c r="A1777" s="175"/>
      <c r="B1777" s="68" t="s">
        <v>1478</v>
      </c>
      <c r="C1777" s="80"/>
      <c r="D1777" s="127"/>
      <c r="E1777" s="75" t="s">
        <v>1525</v>
      </c>
    </row>
    <row r="1778" spans="1:5" ht="21" x14ac:dyDescent="0.35">
      <c r="A1778" s="176"/>
      <c r="B1778" s="69"/>
      <c r="C1778" s="81"/>
      <c r="D1778" s="73"/>
      <c r="E1778" s="77"/>
    </row>
    <row r="1779" spans="1:5" ht="21" x14ac:dyDescent="0.35">
      <c r="A1779" s="173">
        <v>592</v>
      </c>
      <c r="B1779" s="70" t="s">
        <v>1546</v>
      </c>
      <c r="C1779" s="164" t="s">
        <v>1632</v>
      </c>
      <c r="D1779" s="74">
        <v>401000</v>
      </c>
      <c r="E1779" s="75" t="s">
        <v>728</v>
      </c>
    </row>
    <row r="1780" spans="1:5" ht="21" x14ac:dyDescent="0.35">
      <c r="A1780" s="175"/>
      <c r="B1780" s="70" t="s">
        <v>1547</v>
      </c>
      <c r="C1780" s="80"/>
      <c r="D1780" s="128"/>
      <c r="E1780" s="75" t="s">
        <v>1655</v>
      </c>
    </row>
    <row r="1781" spans="1:5" ht="21" x14ac:dyDescent="0.35">
      <c r="A1781" s="176"/>
      <c r="B1781" s="71"/>
      <c r="C1781" s="82"/>
      <c r="D1781" s="129"/>
      <c r="E1781" s="77"/>
    </row>
    <row r="1782" spans="1:5" ht="21" x14ac:dyDescent="0.35">
      <c r="A1782" s="173">
        <v>593</v>
      </c>
      <c r="B1782" s="140" t="s">
        <v>1548</v>
      </c>
      <c r="C1782" s="164" t="s">
        <v>1633</v>
      </c>
      <c r="D1782" s="79">
        <v>497999.4</v>
      </c>
      <c r="E1782" s="75" t="s">
        <v>691</v>
      </c>
    </row>
    <row r="1783" spans="1:5" ht="21" x14ac:dyDescent="0.35">
      <c r="A1783" s="175"/>
      <c r="B1783" s="68" t="s">
        <v>1549</v>
      </c>
      <c r="C1783" s="80"/>
      <c r="D1783" s="72"/>
      <c r="E1783" s="75" t="s">
        <v>1655</v>
      </c>
    </row>
    <row r="1784" spans="1:5" ht="21" x14ac:dyDescent="0.35">
      <c r="A1784" s="176"/>
      <c r="B1784" s="69"/>
      <c r="C1784" s="81"/>
      <c r="D1784" s="73"/>
      <c r="E1784" s="77"/>
    </row>
    <row r="1785" spans="1:5" ht="21" x14ac:dyDescent="0.35">
      <c r="A1785" s="173">
        <v>594</v>
      </c>
      <c r="B1785" s="70" t="s">
        <v>1550</v>
      </c>
      <c r="C1785" s="164" t="s">
        <v>1633</v>
      </c>
      <c r="D1785" s="74">
        <v>497999.4</v>
      </c>
      <c r="E1785" s="75" t="s">
        <v>692</v>
      </c>
    </row>
    <row r="1786" spans="1:5" ht="21" x14ac:dyDescent="0.35">
      <c r="A1786" s="175"/>
      <c r="B1786" s="70" t="s">
        <v>1551</v>
      </c>
      <c r="C1786" s="80"/>
      <c r="D1786" s="128"/>
      <c r="E1786" s="75" t="s">
        <v>1655</v>
      </c>
    </row>
    <row r="1787" spans="1:5" ht="21" x14ac:dyDescent="0.35">
      <c r="A1787" s="176"/>
      <c r="B1787" s="71"/>
      <c r="C1787" s="82"/>
      <c r="D1787" s="129"/>
      <c r="E1787" s="77"/>
    </row>
    <row r="1788" spans="1:5" ht="21" x14ac:dyDescent="0.35">
      <c r="A1788" s="173">
        <v>595</v>
      </c>
      <c r="B1788" s="70" t="s">
        <v>1552</v>
      </c>
      <c r="C1788" s="79" t="s">
        <v>1634</v>
      </c>
      <c r="D1788" s="74">
        <v>490000</v>
      </c>
      <c r="E1788" s="75" t="s">
        <v>694</v>
      </c>
    </row>
    <row r="1789" spans="1:5" ht="21" x14ac:dyDescent="0.35">
      <c r="A1789" s="175"/>
      <c r="B1789" s="70"/>
      <c r="C1789" s="80"/>
      <c r="D1789" s="128"/>
      <c r="E1789" s="75" t="s">
        <v>1656</v>
      </c>
    </row>
    <row r="1790" spans="1:5" ht="21" x14ac:dyDescent="0.35">
      <c r="A1790" s="176"/>
      <c r="B1790" s="71"/>
      <c r="C1790" s="82"/>
      <c r="D1790" s="129"/>
      <c r="E1790" s="77"/>
    </row>
    <row r="1791" spans="1:5" ht="21" x14ac:dyDescent="0.35">
      <c r="A1791" s="173">
        <v>596</v>
      </c>
      <c r="B1791" s="70" t="s">
        <v>1553</v>
      </c>
      <c r="C1791" s="74" t="s">
        <v>920</v>
      </c>
      <c r="D1791" s="74">
        <v>44600000</v>
      </c>
      <c r="E1791" s="75" t="s">
        <v>700</v>
      </c>
    </row>
    <row r="1792" spans="1:5" ht="21" x14ac:dyDescent="0.35">
      <c r="A1792" s="175"/>
      <c r="B1792" s="70" t="s">
        <v>1554</v>
      </c>
      <c r="C1792" s="80"/>
      <c r="D1792" s="128"/>
      <c r="E1792" s="75" t="s">
        <v>1657</v>
      </c>
    </row>
    <row r="1793" spans="1:5" ht="21" x14ac:dyDescent="0.35">
      <c r="A1793" s="176"/>
      <c r="B1793" s="71" t="s">
        <v>1555</v>
      </c>
      <c r="C1793" s="81"/>
      <c r="D1793" s="129"/>
      <c r="E1793" s="77"/>
    </row>
    <row r="1794" spans="1:5" ht="21" x14ac:dyDescent="0.35">
      <c r="A1794" s="173">
        <v>597</v>
      </c>
      <c r="B1794" s="67" t="s">
        <v>1556</v>
      </c>
      <c r="C1794" s="74" t="s">
        <v>920</v>
      </c>
      <c r="D1794" s="72">
        <v>11750000</v>
      </c>
      <c r="E1794" s="75" t="s">
        <v>702</v>
      </c>
    </row>
    <row r="1795" spans="1:5" ht="21" x14ac:dyDescent="0.35">
      <c r="A1795" s="175"/>
      <c r="B1795" s="68" t="s">
        <v>1557</v>
      </c>
      <c r="C1795" s="80"/>
      <c r="D1795" s="127"/>
      <c r="E1795" s="75" t="s">
        <v>1657</v>
      </c>
    </row>
    <row r="1796" spans="1:5" ht="21" x14ac:dyDescent="0.35">
      <c r="A1796" s="176"/>
      <c r="B1796" s="69" t="s">
        <v>1558</v>
      </c>
      <c r="C1796" s="81"/>
      <c r="D1796" s="73"/>
      <c r="E1796" s="77"/>
    </row>
    <row r="1797" spans="1:5" ht="21" x14ac:dyDescent="0.35">
      <c r="A1797" s="173">
        <v>598</v>
      </c>
      <c r="B1797" s="67" t="s">
        <v>1559</v>
      </c>
      <c r="C1797" s="164" t="s">
        <v>1635</v>
      </c>
      <c r="D1797" s="72">
        <v>4830</v>
      </c>
      <c r="E1797" s="75" t="s">
        <v>1658</v>
      </c>
    </row>
    <row r="1798" spans="1:5" ht="21" x14ac:dyDescent="0.35">
      <c r="A1798" s="175"/>
      <c r="B1798" s="68" t="s">
        <v>1560</v>
      </c>
      <c r="C1798" s="80"/>
      <c r="D1798" s="127"/>
      <c r="E1798" s="75" t="s">
        <v>1659</v>
      </c>
    </row>
    <row r="1799" spans="1:5" ht="21" x14ac:dyDescent="0.35">
      <c r="A1799" s="176"/>
      <c r="B1799" s="69"/>
      <c r="C1799" s="81"/>
      <c r="D1799" s="73"/>
      <c r="E1799" s="77"/>
    </row>
    <row r="1800" spans="1:5" ht="21" x14ac:dyDescent="0.35">
      <c r="A1800" s="173">
        <v>599</v>
      </c>
      <c r="B1800" s="70" t="s">
        <v>1561</v>
      </c>
      <c r="C1800" s="79" t="s">
        <v>1636</v>
      </c>
      <c r="D1800" s="74">
        <v>29960</v>
      </c>
      <c r="E1800" s="75" t="s">
        <v>1660</v>
      </c>
    </row>
    <row r="1801" spans="1:5" ht="21" x14ac:dyDescent="0.35">
      <c r="A1801" s="175"/>
      <c r="B1801" s="70" t="s">
        <v>1562</v>
      </c>
      <c r="C1801" s="80"/>
      <c r="D1801" s="128"/>
      <c r="E1801" s="75" t="s">
        <v>1659</v>
      </c>
    </row>
    <row r="1802" spans="1:5" ht="21" x14ac:dyDescent="0.35">
      <c r="A1802" s="176"/>
      <c r="B1802" s="71"/>
      <c r="C1802" s="82"/>
      <c r="D1802" s="129"/>
      <c r="E1802" s="77"/>
    </row>
    <row r="1803" spans="1:5" ht="21" x14ac:dyDescent="0.35">
      <c r="A1803" s="173">
        <v>600</v>
      </c>
      <c r="B1803" s="67" t="s">
        <v>1563</v>
      </c>
      <c r="C1803" s="79" t="s">
        <v>1244</v>
      </c>
      <c r="D1803" s="72">
        <v>34330.949999999997</v>
      </c>
      <c r="E1803" s="75" t="s">
        <v>1661</v>
      </c>
    </row>
    <row r="1804" spans="1:5" ht="21" x14ac:dyDescent="0.35">
      <c r="A1804" s="175"/>
      <c r="B1804" s="68"/>
      <c r="C1804" s="80"/>
      <c r="D1804" s="127"/>
      <c r="E1804" s="75" t="s">
        <v>1659</v>
      </c>
    </row>
    <row r="1805" spans="1:5" ht="21" x14ac:dyDescent="0.35">
      <c r="A1805" s="176"/>
      <c r="B1805" s="69"/>
      <c r="C1805" s="81"/>
      <c r="D1805" s="73"/>
      <c r="E1805" s="77"/>
    </row>
    <row r="1806" spans="1:5" ht="21" x14ac:dyDescent="0.35">
      <c r="A1806" s="173">
        <v>601</v>
      </c>
      <c r="B1806" s="70" t="s">
        <v>1564</v>
      </c>
      <c r="C1806" s="79" t="s">
        <v>94</v>
      </c>
      <c r="D1806" s="74">
        <v>1220</v>
      </c>
      <c r="E1806" s="75" t="s">
        <v>1661</v>
      </c>
    </row>
    <row r="1807" spans="1:5" ht="21" x14ac:dyDescent="0.35">
      <c r="A1807" s="175"/>
      <c r="B1807" s="70"/>
      <c r="C1807" s="80"/>
      <c r="D1807" s="128"/>
      <c r="E1807" s="75" t="s">
        <v>1662</v>
      </c>
    </row>
    <row r="1808" spans="1:5" ht="21" x14ac:dyDescent="0.35">
      <c r="A1808" s="176"/>
      <c r="B1808" s="71"/>
      <c r="C1808" s="82"/>
      <c r="D1808" s="129"/>
      <c r="E1808" s="77"/>
    </row>
    <row r="1809" spans="1:5" ht="21" x14ac:dyDescent="0.35">
      <c r="A1809" s="173">
        <v>602</v>
      </c>
      <c r="B1809" s="67" t="s">
        <v>1565</v>
      </c>
      <c r="C1809" s="79" t="s">
        <v>1637</v>
      </c>
      <c r="D1809" s="72">
        <v>20000</v>
      </c>
      <c r="E1809" s="75" t="s">
        <v>1663</v>
      </c>
    </row>
    <row r="1810" spans="1:5" ht="21" x14ac:dyDescent="0.35">
      <c r="A1810" s="175"/>
      <c r="B1810" s="68"/>
      <c r="C1810" s="80"/>
      <c r="D1810" s="127"/>
      <c r="E1810" s="75" t="s">
        <v>1662</v>
      </c>
    </row>
    <row r="1811" spans="1:5" ht="21" x14ac:dyDescent="0.35">
      <c r="A1811" s="176"/>
      <c r="B1811" s="69"/>
      <c r="C1811" s="81"/>
      <c r="D1811" s="73"/>
      <c r="E1811" s="77"/>
    </row>
    <row r="1812" spans="1:5" ht="21" x14ac:dyDescent="0.35">
      <c r="A1812" s="173">
        <v>603</v>
      </c>
      <c r="B1812" s="67" t="s">
        <v>1566</v>
      </c>
      <c r="C1812" s="79" t="s">
        <v>1638</v>
      </c>
      <c r="D1812" s="74">
        <v>25000</v>
      </c>
      <c r="E1812" s="75" t="s">
        <v>1664</v>
      </c>
    </row>
    <row r="1813" spans="1:5" ht="21" x14ac:dyDescent="0.35">
      <c r="A1813" s="175"/>
      <c r="B1813" s="70"/>
      <c r="C1813" s="80"/>
      <c r="D1813" s="128"/>
      <c r="E1813" s="75" t="s">
        <v>1662</v>
      </c>
    </row>
    <row r="1814" spans="1:5" ht="21" x14ac:dyDescent="0.35">
      <c r="A1814" s="176"/>
      <c r="B1814" s="71"/>
      <c r="C1814" s="82"/>
      <c r="D1814" s="129"/>
      <c r="E1814" s="77"/>
    </row>
    <row r="1815" spans="1:5" ht="21" x14ac:dyDescent="0.35">
      <c r="A1815" s="173">
        <v>604</v>
      </c>
      <c r="B1815" s="67" t="s">
        <v>58</v>
      </c>
      <c r="C1815" s="79" t="s">
        <v>94</v>
      </c>
      <c r="D1815" s="72">
        <v>2700</v>
      </c>
      <c r="E1815" s="75" t="s">
        <v>1665</v>
      </c>
    </row>
    <row r="1816" spans="1:5" ht="21" x14ac:dyDescent="0.35">
      <c r="A1816" s="175"/>
      <c r="B1816" s="68"/>
      <c r="C1816" s="80"/>
      <c r="D1816" s="127"/>
      <c r="E1816" s="75" t="s">
        <v>1662</v>
      </c>
    </row>
    <row r="1817" spans="1:5" ht="21" x14ac:dyDescent="0.35">
      <c r="A1817" s="176"/>
      <c r="B1817" s="69"/>
      <c r="C1817" s="81"/>
      <c r="D1817" s="73"/>
      <c r="E1817" s="77"/>
    </row>
    <row r="1818" spans="1:5" ht="21" x14ac:dyDescent="0.35">
      <c r="A1818" s="173">
        <v>605</v>
      </c>
      <c r="B1818" s="169" t="s">
        <v>1567</v>
      </c>
      <c r="C1818" s="79" t="s">
        <v>1639</v>
      </c>
      <c r="D1818" s="74">
        <v>4975.5</v>
      </c>
      <c r="E1818" s="75" t="s">
        <v>1666</v>
      </c>
    </row>
    <row r="1819" spans="1:5" ht="21" x14ac:dyDescent="0.35">
      <c r="A1819" s="175"/>
      <c r="B1819" s="70" t="s">
        <v>1568</v>
      </c>
      <c r="C1819" s="80"/>
      <c r="D1819" s="128"/>
      <c r="E1819" s="75" t="s">
        <v>1667</v>
      </c>
    </row>
    <row r="1820" spans="1:5" ht="21" x14ac:dyDescent="0.35">
      <c r="A1820" s="176"/>
      <c r="B1820" s="71"/>
      <c r="C1820" s="82"/>
      <c r="D1820" s="129"/>
      <c r="E1820" s="77"/>
    </row>
    <row r="1821" spans="1:5" ht="21" x14ac:dyDescent="0.35">
      <c r="A1821" s="173">
        <v>606</v>
      </c>
      <c r="B1821" s="67" t="s">
        <v>1569</v>
      </c>
      <c r="C1821" s="164" t="s">
        <v>1640</v>
      </c>
      <c r="D1821" s="72">
        <v>9683.5</v>
      </c>
      <c r="E1821" s="75" t="s">
        <v>1668</v>
      </c>
    </row>
    <row r="1822" spans="1:5" ht="21" x14ac:dyDescent="0.35">
      <c r="A1822" s="175"/>
      <c r="B1822" s="68"/>
      <c r="C1822" s="80"/>
      <c r="D1822" s="127"/>
      <c r="E1822" s="75" t="s">
        <v>1667</v>
      </c>
    </row>
    <row r="1823" spans="1:5" ht="21" x14ac:dyDescent="0.35">
      <c r="A1823" s="176"/>
      <c r="B1823" s="69"/>
      <c r="C1823" s="81"/>
      <c r="D1823" s="73"/>
      <c r="E1823" s="77"/>
    </row>
    <row r="1824" spans="1:5" ht="21" x14ac:dyDescent="0.35">
      <c r="A1824" s="173">
        <v>607</v>
      </c>
      <c r="B1824" s="70" t="s">
        <v>1570</v>
      </c>
      <c r="C1824" s="79" t="s">
        <v>393</v>
      </c>
      <c r="D1824" s="74">
        <v>60000</v>
      </c>
      <c r="E1824" s="75" t="s">
        <v>1669</v>
      </c>
    </row>
    <row r="1825" spans="1:5" ht="21" x14ac:dyDescent="0.35">
      <c r="A1825" s="175"/>
      <c r="B1825" s="70" t="s">
        <v>1571</v>
      </c>
      <c r="C1825" s="80"/>
      <c r="D1825" s="128"/>
      <c r="E1825" s="75" t="s">
        <v>1667</v>
      </c>
    </row>
    <row r="1826" spans="1:5" ht="21" x14ac:dyDescent="0.35">
      <c r="A1826" s="176"/>
      <c r="B1826" s="71" t="s">
        <v>1572</v>
      </c>
      <c r="C1826" s="82"/>
      <c r="D1826" s="129"/>
      <c r="E1826" s="77"/>
    </row>
    <row r="1827" spans="1:5" ht="21" x14ac:dyDescent="0.35">
      <c r="A1827" s="173">
        <v>608</v>
      </c>
      <c r="B1827" s="67" t="s">
        <v>1573</v>
      </c>
      <c r="C1827" s="79" t="s">
        <v>1481</v>
      </c>
      <c r="D1827" s="72">
        <v>5986.65</v>
      </c>
      <c r="E1827" s="75" t="s">
        <v>1670</v>
      </c>
    </row>
    <row r="1828" spans="1:5" ht="21" x14ac:dyDescent="0.35">
      <c r="A1828" s="175"/>
      <c r="B1828" s="68" t="s">
        <v>1574</v>
      </c>
      <c r="C1828" s="80"/>
      <c r="D1828" s="127"/>
      <c r="E1828" s="75" t="s">
        <v>1671</v>
      </c>
    </row>
    <row r="1829" spans="1:5" ht="21" x14ac:dyDescent="0.35">
      <c r="A1829" s="176"/>
      <c r="B1829" s="69"/>
      <c r="C1829" s="81"/>
      <c r="D1829" s="73"/>
      <c r="E1829" s="77"/>
    </row>
    <row r="1830" spans="1:5" ht="21" x14ac:dyDescent="0.35">
      <c r="A1830" s="173">
        <v>609</v>
      </c>
      <c r="B1830" s="67" t="s">
        <v>1575</v>
      </c>
      <c r="C1830" s="79" t="s">
        <v>1641</v>
      </c>
      <c r="D1830" s="74">
        <v>53450</v>
      </c>
      <c r="E1830" s="75" t="s">
        <v>1672</v>
      </c>
    </row>
    <row r="1831" spans="1:5" ht="21" x14ac:dyDescent="0.35">
      <c r="A1831" s="175"/>
      <c r="B1831" s="68" t="s">
        <v>1574</v>
      </c>
      <c r="C1831" s="80"/>
      <c r="D1831" s="128"/>
      <c r="E1831" s="75" t="s">
        <v>1671</v>
      </c>
    </row>
    <row r="1832" spans="1:5" ht="21" x14ac:dyDescent="0.35">
      <c r="A1832" s="176"/>
      <c r="B1832" s="71"/>
      <c r="C1832" s="82"/>
      <c r="D1832" s="129"/>
      <c r="E1832" s="77"/>
    </row>
    <row r="1833" spans="1:5" ht="21" x14ac:dyDescent="0.35">
      <c r="A1833" s="173">
        <v>610</v>
      </c>
      <c r="B1833" s="67" t="s">
        <v>1576</v>
      </c>
      <c r="C1833" s="164" t="s">
        <v>261</v>
      </c>
      <c r="D1833" s="72">
        <v>13848.26</v>
      </c>
      <c r="E1833" s="75" t="s">
        <v>1673</v>
      </c>
    </row>
    <row r="1834" spans="1:5" ht="21" x14ac:dyDescent="0.35">
      <c r="A1834" s="175"/>
      <c r="B1834" s="70"/>
      <c r="C1834" s="80"/>
      <c r="D1834" s="127"/>
      <c r="E1834" s="75" t="s">
        <v>1655</v>
      </c>
    </row>
    <row r="1835" spans="1:5" ht="21" x14ac:dyDescent="0.35">
      <c r="A1835" s="176"/>
      <c r="B1835" s="69"/>
      <c r="C1835" s="81"/>
      <c r="D1835" s="73"/>
      <c r="E1835" s="77"/>
    </row>
    <row r="1836" spans="1:5" ht="21" x14ac:dyDescent="0.35">
      <c r="A1836" s="173">
        <v>611</v>
      </c>
      <c r="B1836" s="67" t="s">
        <v>1577</v>
      </c>
      <c r="C1836" s="79" t="s">
        <v>1642</v>
      </c>
      <c r="D1836" s="74">
        <v>18104.400000000001</v>
      </c>
      <c r="E1836" s="75" t="s">
        <v>1674</v>
      </c>
    </row>
    <row r="1837" spans="1:5" ht="21" x14ac:dyDescent="0.35">
      <c r="A1837" s="175"/>
      <c r="B1837" s="70"/>
      <c r="C1837" s="80"/>
      <c r="D1837" s="128"/>
      <c r="E1837" s="75" t="s">
        <v>1655</v>
      </c>
    </row>
    <row r="1838" spans="1:5" ht="21" x14ac:dyDescent="0.35">
      <c r="A1838" s="176"/>
      <c r="B1838" s="71"/>
      <c r="C1838" s="82"/>
      <c r="D1838" s="129"/>
      <c r="E1838" s="77"/>
    </row>
    <row r="1839" spans="1:5" ht="21" x14ac:dyDescent="0.35">
      <c r="A1839" s="173">
        <v>612</v>
      </c>
      <c r="B1839" s="70" t="s">
        <v>1578</v>
      </c>
      <c r="C1839" s="79" t="s">
        <v>1643</v>
      </c>
      <c r="D1839" s="72">
        <v>8580</v>
      </c>
      <c r="E1839" s="75" t="s">
        <v>1675</v>
      </c>
    </row>
    <row r="1840" spans="1:5" ht="21" x14ac:dyDescent="0.35">
      <c r="A1840" s="175"/>
      <c r="B1840" s="70"/>
      <c r="C1840" s="80"/>
      <c r="D1840" s="127"/>
      <c r="E1840" s="75" t="s">
        <v>1676</v>
      </c>
    </row>
    <row r="1841" spans="1:5" ht="21" x14ac:dyDescent="0.35">
      <c r="A1841" s="176"/>
      <c r="B1841" s="69"/>
      <c r="C1841" s="81"/>
      <c r="D1841" s="73"/>
      <c r="E1841" s="77"/>
    </row>
    <row r="1842" spans="1:5" ht="21" x14ac:dyDescent="0.35">
      <c r="A1842" s="173">
        <v>613</v>
      </c>
      <c r="B1842" s="70" t="s">
        <v>1579</v>
      </c>
      <c r="C1842" s="79" t="s">
        <v>1639</v>
      </c>
      <c r="D1842" s="72">
        <v>13334.34</v>
      </c>
      <c r="E1842" s="75" t="s">
        <v>1677</v>
      </c>
    </row>
    <row r="1843" spans="1:5" ht="21" x14ac:dyDescent="0.35">
      <c r="A1843" s="175"/>
      <c r="B1843" s="68"/>
      <c r="C1843" s="80"/>
      <c r="D1843" s="127"/>
      <c r="E1843" s="75" t="s">
        <v>1678</v>
      </c>
    </row>
    <row r="1844" spans="1:5" ht="21" x14ac:dyDescent="0.35">
      <c r="A1844" s="176"/>
      <c r="B1844" s="69"/>
      <c r="C1844" s="81"/>
      <c r="D1844" s="73"/>
      <c r="E1844" s="77"/>
    </row>
    <row r="1845" spans="1:5" ht="21" x14ac:dyDescent="0.35">
      <c r="A1845" s="173">
        <v>614</v>
      </c>
      <c r="B1845" s="67" t="s">
        <v>1580</v>
      </c>
      <c r="C1845" s="164" t="s">
        <v>1483</v>
      </c>
      <c r="D1845" s="74">
        <v>48000</v>
      </c>
      <c r="E1845" s="75" t="s">
        <v>1679</v>
      </c>
    </row>
    <row r="1846" spans="1:5" ht="21" x14ac:dyDescent="0.35">
      <c r="A1846" s="175"/>
      <c r="B1846" s="68" t="s">
        <v>1581</v>
      </c>
      <c r="C1846" s="80"/>
      <c r="D1846" s="128"/>
      <c r="E1846" s="75" t="s">
        <v>1678</v>
      </c>
    </row>
    <row r="1847" spans="1:5" ht="21" x14ac:dyDescent="0.35">
      <c r="A1847" s="176"/>
      <c r="B1847" s="71"/>
      <c r="C1847" s="82"/>
      <c r="D1847" s="129"/>
      <c r="E1847" s="77"/>
    </row>
    <row r="1848" spans="1:5" ht="21" x14ac:dyDescent="0.35">
      <c r="A1848" s="173">
        <v>615</v>
      </c>
      <c r="B1848" s="67" t="s">
        <v>1580</v>
      </c>
      <c r="C1848" s="164" t="s">
        <v>1483</v>
      </c>
      <c r="D1848" s="72">
        <v>96000</v>
      </c>
      <c r="E1848" s="75" t="s">
        <v>1680</v>
      </c>
    </row>
    <row r="1849" spans="1:5" ht="21" x14ac:dyDescent="0.35">
      <c r="A1849" s="175"/>
      <c r="B1849" s="68" t="s">
        <v>1582</v>
      </c>
      <c r="C1849" s="80"/>
      <c r="D1849" s="127"/>
      <c r="E1849" s="75" t="s">
        <v>1678</v>
      </c>
    </row>
    <row r="1850" spans="1:5" ht="21" x14ac:dyDescent="0.35">
      <c r="A1850" s="176"/>
      <c r="B1850" s="69" t="s">
        <v>1583</v>
      </c>
      <c r="C1850" s="81"/>
      <c r="D1850" s="73"/>
      <c r="E1850" s="77"/>
    </row>
    <row r="1851" spans="1:5" ht="21" x14ac:dyDescent="0.35">
      <c r="A1851" s="173">
        <v>616</v>
      </c>
      <c r="B1851" s="67" t="s">
        <v>1584</v>
      </c>
      <c r="C1851" s="79" t="s">
        <v>1644</v>
      </c>
      <c r="D1851" s="74">
        <v>27059.95</v>
      </c>
      <c r="E1851" s="75" t="s">
        <v>1681</v>
      </c>
    </row>
    <row r="1852" spans="1:5" ht="21" x14ac:dyDescent="0.35">
      <c r="A1852" s="175"/>
      <c r="B1852" s="70"/>
      <c r="C1852" s="80"/>
      <c r="D1852" s="128"/>
      <c r="E1852" s="75" t="s">
        <v>1682</v>
      </c>
    </row>
    <row r="1853" spans="1:5" ht="21" x14ac:dyDescent="0.35">
      <c r="A1853" s="176"/>
      <c r="B1853" s="71"/>
      <c r="C1853" s="82"/>
      <c r="D1853" s="129"/>
      <c r="E1853" s="77"/>
    </row>
    <row r="1854" spans="1:5" ht="21" x14ac:dyDescent="0.35">
      <c r="A1854" s="173">
        <v>617</v>
      </c>
      <c r="B1854" s="67" t="s">
        <v>1585</v>
      </c>
      <c r="C1854" s="79" t="s">
        <v>1644</v>
      </c>
      <c r="D1854" s="74">
        <v>24337.96</v>
      </c>
      <c r="E1854" s="75" t="s">
        <v>1683</v>
      </c>
    </row>
    <row r="1855" spans="1:5" ht="21" x14ac:dyDescent="0.35">
      <c r="A1855" s="175"/>
      <c r="B1855" s="68"/>
      <c r="C1855" s="80"/>
      <c r="D1855" s="127"/>
      <c r="E1855" s="75" t="s">
        <v>1682</v>
      </c>
    </row>
    <row r="1856" spans="1:5" ht="21" x14ac:dyDescent="0.35">
      <c r="A1856" s="176"/>
      <c r="B1856" s="69"/>
      <c r="C1856" s="81"/>
      <c r="D1856" s="73"/>
      <c r="E1856" s="77"/>
    </row>
    <row r="1857" spans="1:6" ht="21" x14ac:dyDescent="0.35">
      <c r="A1857" s="173">
        <v>618</v>
      </c>
      <c r="B1857" s="67" t="s">
        <v>1586</v>
      </c>
      <c r="C1857" s="79" t="s">
        <v>1644</v>
      </c>
      <c r="D1857" s="74">
        <v>37595.199999999997</v>
      </c>
      <c r="E1857" s="75" t="s">
        <v>1684</v>
      </c>
    </row>
    <row r="1858" spans="1:6" ht="21" x14ac:dyDescent="0.35">
      <c r="A1858" s="175"/>
      <c r="B1858" s="70"/>
      <c r="C1858" s="80"/>
      <c r="D1858" s="128"/>
      <c r="E1858" s="75" t="s">
        <v>1682</v>
      </c>
    </row>
    <row r="1859" spans="1:6" ht="21" x14ac:dyDescent="0.35">
      <c r="A1859" s="176"/>
      <c r="B1859" s="71"/>
      <c r="C1859" s="82"/>
      <c r="D1859" s="129"/>
      <c r="E1859" s="77"/>
    </row>
    <row r="1860" spans="1:6" ht="21" x14ac:dyDescent="0.35">
      <c r="A1860" s="173">
        <v>619</v>
      </c>
      <c r="B1860" s="67" t="s">
        <v>1587</v>
      </c>
      <c r="C1860" s="79" t="s">
        <v>1644</v>
      </c>
      <c r="D1860" s="74">
        <v>27335.74</v>
      </c>
      <c r="E1860" s="75" t="s">
        <v>1685</v>
      </c>
    </row>
    <row r="1861" spans="1:6" ht="21" x14ac:dyDescent="0.35">
      <c r="A1861" s="175"/>
      <c r="B1861" s="68"/>
      <c r="C1861" s="80"/>
      <c r="D1861" s="127"/>
      <c r="E1861" s="75" t="s">
        <v>1656</v>
      </c>
    </row>
    <row r="1862" spans="1:6" ht="21" x14ac:dyDescent="0.35">
      <c r="A1862" s="176"/>
      <c r="B1862" s="69"/>
      <c r="C1862" s="81"/>
      <c r="D1862" s="73"/>
      <c r="E1862" s="77"/>
    </row>
    <row r="1863" spans="1:6" ht="21" x14ac:dyDescent="0.35">
      <c r="A1863" s="173">
        <v>620</v>
      </c>
      <c r="B1863" s="67" t="s">
        <v>1588</v>
      </c>
      <c r="C1863" s="79" t="s">
        <v>957</v>
      </c>
      <c r="D1863" s="74">
        <v>27335.74</v>
      </c>
      <c r="E1863" s="75" t="s">
        <v>1686</v>
      </c>
    </row>
    <row r="1864" spans="1:6" ht="21" x14ac:dyDescent="0.35">
      <c r="A1864" s="175"/>
      <c r="B1864" s="70"/>
      <c r="C1864" s="80"/>
      <c r="D1864" s="128"/>
      <c r="E1864" s="75" t="s">
        <v>1656</v>
      </c>
    </row>
    <row r="1865" spans="1:6" ht="21" x14ac:dyDescent="0.35">
      <c r="A1865" s="176"/>
      <c r="B1865" s="71"/>
      <c r="C1865" s="82"/>
      <c r="D1865" s="129"/>
      <c r="E1865" s="77"/>
    </row>
    <row r="1866" spans="1:6" ht="21" x14ac:dyDescent="0.35">
      <c r="A1866" s="173">
        <v>621</v>
      </c>
      <c r="B1866" s="67" t="s">
        <v>1588</v>
      </c>
      <c r="C1866" s="79" t="s">
        <v>1644</v>
      </c>
      <c r="D1866" s="74">
        <v>27335.74</v>
      </c>
      <c r="E1866" s="75" t="s">
        <v>1686</v>
      </c>
    </row>
    <row r="1867" spans="1:6" ht="21" x14ac:dyDescent="0.35">
      <c r="A1867" s="175"/>
      <c r="B1867" s="70"/>
      <c r="C1867" s="80"/>
      <c r="D1867" s="128"/>
      <c r="E1867" s="75" t="s">
        <v>1656</v>
      </c>
    </row>
    <row r="1868" spans="1:6" ht="21" x14ac:dyDescent="0.35">
      <c r="A1868" s="176"/>
      <c r="B1868" s="71"/>
      <c r="C1868" s="82"/>
      <c r="D1868" s="129"/>
      <c r="E1868" s="77"/>
    </row>
    <row r="1869" spans="1:6" ht="21" x14ac:dyDescent="0.35">
      <c r="A1869" s="173">
        <v>622</v>
      </c>
      <c r="B1869" s="70" t="s">
        <v>1589</v>
      </c>
      <c r="C1869" s="79" t="s">
        <v>1645</v>
      </c>
      <c r="D1869" s="74">
        <v>7906</v>
      </c>
      <c r="E1869" s="75" t="s">
        <v>1687</v>
      </c>
    </row>
    <row r="1870" spans="1:6" ht="21" x14ac:dyDescent="0.35">
      <c r="A1870" s="175"/>
      <c r="B1870" s="70"/>
      <c r="C1870" s="80"/>
      <c r="D1870" s="128"/>
      <c r="E1870" s="75" t="s">
        <v>1656</v>
      </c>
    </row>
    <row r="1871" spans="1:6" ht="21" x14ac:dyDescent="0.35">
      <c r="A1871" s="176"/>
      <c r="B1871" s="71"/>
      <c r="C1871" s="82"/>
      <c r="D1871" s="129"/>
      <c r="E1871" s="77"/>
    </row>
    <row r="1872" spans="1:6" ht="21" x14ac:dyDescent="0.35">
      <c r="A1872" s="173">
        <v>623</v>
      </c>
      <c r="B1872" s="70" t="s">
        <v>1590</v>
      </c>
      <c r="C1872" s="196" t="s">
        <v>262</v>
      </c>
      <c r="D1872" s="74">
        <v>3084.81</v>
      </c>
      <c r="E1872" s="75" t="s">
        <v>1688</v>
      </c>
      <c r="F1872" s="287"/>
    </row>
    <row r="1873" spans="1:5" ht="21" x14ac:dyDescent="0.35">
      <c r="A1873" s="175"/>
      <c r="B1873" s="70" t="s">
        <v>1562</v>
      </c>
      <c r="C1873" s="80"/>
      <c r="D1873" s="128"/>
      <c r="E1873" s="75" t="s">
        <v>1689</v>
      </c>
    </row>
    <row r="1874" spans="1:5" ht="21" x14ac:dyDescent="0.35">
      <c r="A1874" s="176"/>
      <c r="B1874" s="71"/>
      <c r="C1874" s="82"/>
      <c r="D1874" s="129"/>
      <c r="E1874" s="77"/>
    </row>
    <row r="1875" spans="1:5" ht="21" x14ac:dyDescent="0.35">
      <c r="A1875" s="173">
        <v>624</v>
      </c>
      <c r="B1875" s="67" t="s">
        <v>1591</v>
      </c>
      <c r="C1875" s="79" t="s">
        <v>957</v>
      </c>
      <c r="D1875" s="72">
        <v>116437.4</v>
      </c>
      <c r="E1875" s="75" t="s">
        <v>1690</v>
      </c>
    </row>
    <row r="1876" spans="1:5" ht="21" x14ac:dyDescent="0.35">
      <c r="A1876" s="175"/>
      <c r="B1876" s="68"/>
      <c r="C1876" s="80"/>
      <c r="D1876" s="127"/>
      <c r="E1876" s="75" t="s">
        <v>1689</v>
      </c>
    </row>
    <row r="1877" spans="1:5" ht="21" x14ac:dyDescent="0.35">
      <c r="A1877" s="176"/>
      <c r="B1877" s="69"/>
      <c r="C1877" s="81"/>
      <c r="D1877" s="73"/>
      <c r="E1877" s="77"/>
    </row>
    <row r="1878" spans="1:5" ht="21" x14ac:dyDescent="0.35">
      <c r="A1878" s="173">
        <v>625</v>
      </c>
      <c r="B1878" s="67" t="s">
        <v>1592</v>
      </c>
      <c r="C1878" s="79" t="s">
        <v>1644</v>
      </c>
      <c r="D1878" s="74">
        <v>26213.31</v>
      </c>
      <c r="E1878" s="75" t="s">
        <v>1691</v>
      </c>
    </row>
    <row r="1879" spans="1:5" ht="21" x14ac:dyDescent="0.35">
      <c r="A1879" s="175"/>
      <c r="B1879" s="70"/>
      <c r="C1879" s="80"/>
      <c r="D1879" s="128"/>
      <c r="E1879" s="75" t="s">
        <v>1657</v>
      </c>
    </row>
    <row r="1880" spans="1:5" ht="21" x14ac:dyDescent="0.35">
      <c r="A1880" s="176"/>
      <c r="B1880" s="71"/>
      <c r="C1880" s="82"/>
      <c r="D1880" s="129"/>
      <c r="E1880" s="77"/>
    </row>
    <row r="1881" spans="1:5" ht="21" x14ac:dyDescent="0.35">
      <c r="A1881" s="173">
        <v>626</v>
      </c>
      <c r="B1881" s="70" t="s">
        <v>1593</v>
      </c>
      <c r="C1881" s="79" t="s">
        <v>1646</v>
      </c>
      <c r="D1881" s="74">
        <v>200000</v>
      </c>
      <c r="E1881" s="75" t="s">
        <v>1692</v>
      </c>
    </row>
    <row r="1882" spans="1:5" ht="21" x14ac:dyDescent="0.35">
      <c r="A1882" s="175"/>
      <c r="B1882" s="70"/>
      <c r="C1882" s="80"/>
      <c r="D1882" s="128"/>
      <c r="E1882" s="75" t="s">
        <v>1678</v>
      </c>
    </row>
    <row r="1883" spans="1:5" ht="21" x14ac:dyDescent="0.35">
      <c r="A1883" s="176"/>
      <c r="B1883" s="71"/>
      <c r="C1883" s="82"/>
      <c r="D1883" s="129"/>
      <c r="E1883" s="77"/>
    </row>
    <row r="1884" spans="1:5" ht="21" x14ac:dyDescent="0.35">
      <c r="A1884" s="173">
        <v>627</v>
      </c>
      <c r="B1884" s="67" t="s">
        <v>1594</v>
      </c>
      <c r="C1884" s="79" t="s">
        <v>1486</v>
      </c>
      <c r="D1884" s="72">
        <v>275400</v>
      </c>
      <c r="E1884" s="75" t="s">
        <v>1494</v>
      </c>
    </row>
    <row r="1885" spans="1:5" ht="21" x14ac:dyDescent="0.35">
      <c r="A1885" s="175"/>
      <c r="B1885" s="68"/>
      <c r="C1885" s="80"/>
      <c r="D1885" s="127"/>
      <c r="E1885" s="75" t="s">
        <v>1662</v>
      </c>
    </row>
    <row r="1886" spans="1:5" ht="21" x14ac:dyDescent="0.35">
      <c r="A1886" s="176"/>
      <c r="B1886" s="69"/>
      <c r="C1886" s="81"/>
      <c r="D1886" s="73"/>
      <c r="E1886" s="77"/>
    </row>
    <row r="1887" spans="1:5" ht="21" x14ac:dyDescent="0.35">
      <c r="A1887" s="173">
        <v>628</v>
      </c>
      <c r="B1887" s="70" t="s">
        <v>1595</v>
      </c>
      <c r="C1887" s="79" t="s">
        <v>94</v>
      </c>
      <c r="D1887" s="74">
        <v>5000</v>
      </c>
      <c r="E1887" s="75" t="s">
        <v>1693</v>
      </c>
    </row>
    <row r="1888" spans="1:5" ht="21" x14ac:dyDescent="0.35">
      <c r="A1888" s="175"/>
      <c r="B1888" s="70"/>
      <c r="C1888" s="80"/>
      <c r="D1888" s="128"/>
      <c r="E1888" s="75" t="s">
        <v>1662</v>
      </c>
    </row>
    <row r="1889" spans="1:5" ht="21" x14ac:dyDescent="0.35">
      <c r="A1889" s="176"/>
      <c r="B1889" s="71"/>
      <c r="C1889" s="82"/>
      <c r="D1889" s="129"/>
      <c r="E1889" s="77"/>
    </row>
    <row r="1890" spans="1:5" ht="21" x14ac:dyDescent="0.35">
      <c r="A1890" s="173">
        <v>629</v>
      </c>
      <c r="B1890" s="67" t="s">
        <v>1596</v>
      </c>
      <c r="C1890" s="79" t="s">
        <v>94</v>
      </c>
      <c r="D1890" s="72">
        <v>2400</v>
      </c>
      <c r="E1890" s="75" t="s">
        <v>1496</v>
      </c>
    </row>
    <row r="1891" spans="1:5" ht="21" x14ac:dyDescent="0.35">
      <c r="A1891" s="175"/>
      <c r="B1891" s="68" t="s">
        <v>1597</v>
      </c>
      <c r="C1891" s="80"/>
      <c r="D1891" s="127"/>
      <c r="E1891" s="75" t="s">
        <v>1655</v>
      </c>
    </row>
    <row r="1892" spans="1:5" ht="21" x14ac:dyDescent="0.35">
      <c r="A1892" s="176"/>
      <c r="B1892" s="69" t="s">
        <v>1598</v>
      </c>
      <c r="C1892" s="81"/>
      <c r="D1892" s="73"/>
      <c r="E1892" s="77"/>
    </row>
    <row r="1893" spans="1:5" ht="21" x14ac:dyDescent="0.35">
      <c r="A1893" s="173">
        <v>630</v>
      </c>
      <c r="B1893" s="70" t="s">
        <v>1599</v>
      </c>
      <c r="C1893" s="79" t="s">
        <v>94</v>
      </c>
      <c r="D1893" s="74">
        <v>6000</v>
      </c>
      <c r="E1893" s="75" t="s">
        <v>1498</v>
      </c>
    </row>
    <row r="1894" spans="1:5" ht="21" x14ac:dyDescent="0.35">
      <c r="A1894" s="175"/>
      <c r="B1894" s="70" t="s">
        <v>1600</v>
      </c>
      <c r="C1894" s="80"/>
      <c r="D1894" s="128"/>
      <c r="E1894" s="75" t="s">
        <v>1694</v>
      </c>
    </row>
    <row r="1895" spans="1:5" ht="21" x14ac:dyDescent="0.35">
      <c r="A1895" s="176"/>
      <c r="B1895" s="71"/>
      <c r="C1895" s="82"/>
      <c r="D1895" s="129"/>
      <c r="E1895" s="77"/>
    </row>
    <row r="1896" spans="1:5" ht="21" x14ac:dyDescent="0.35">
      <c r="A1896" s="173">
        <v>631</v>
      </c>
      <c r="B1896" s="67" t="s">
        <v>1601</v>
      </c>
      <c r="C1896" s="164" t="s">
        <v>1647</v>
      </c>
      <c r="D1896" s="72">
        <v>481821</v>
      </c>
      <c r="E1896" s="75" t="s">
        <v>1499</v>
      </c>
    </row>
    <row r="1897" spans="1:5" ht="21" x14ac:dyDescent="0.35">
      <c r="A1897" s="175"/>
      <c r="B1897" s="68"/>
      <c r="C1897" s="80"/>
      <c r="D1897" s="127"/>
      <c r="E1897" s="75" t="s">
        <v>1676</v>
      </c>
    </row>
    <row r="1898" spans="1:5" ht="21" x14ac:dyDescent="0.35">
      <c r="A1898" s="176"/>
      <c r="B1898" s="69"/>
      <c r="C1898" s="81"/>
      <c r="D1898" s="73"/>
      <c r="E1898" s="77"/>
    </row>
    <row r="1899" spans="1:5" ht="21" x14ac:dyDescent="0.35">
      <c r="A1899" s="173">
        <v>632</v>
      </c>
      <c r="B1899" s="70" t="s">
        <v>1602</v>
      </c>
      <c r="C1899" s="164" t="s">
        <v>1648</v>
      </c>
      <c r="D1899" s="74">
        <v>35400</v>
      </c>
      <c r="E1899" s="75" t="s">
        <v>1500</v>
      </c>
    </row>
    <row r="1900" spans="1:5" ht="21" x14ac:dyDescent="0.35">
      <c r="A1900" s="175"/>
      <c r="B1900" s="70"/>
      <c r="C1900" s="80"/>
      <c r="D1900" s="128"/>
      <c r="E1900" s="75" t="s">
        <v>1695</v>
      </c>
    </row>
    <row r="1901" spans="1:5" ht="21" x14ac:dyDescent="0.35">
      <c r="A1901" s="176"/>
      <c r="B1901" s="71"/>
      <c r="C1901" s="82"/>
      <c r="D1901" s="129"/>
      <c r="E1901" s="77"/>
    </row>
    <row r="1902" spans="1:5" ht="21" x14ac:dyDescent="0.35">
      <c r="A1902" s="173">
        <v>633</v>
      </c>
      <c r="B1902" s="67" t="s">
        <v>1603</v>
      </c>
      <c r="C1902" s="79" t="s">
        <v>94</v>
      </c>
      <c r="D1902" s="72">
        <v>96820</v>
      </c>
      <c r="E1902" s="75" t="s">
        <v>1502</v>
      </c>
    </row>
    <row r="1903" spans="1:5" ht="21" x14ac:dyDescent="0.35">
      <c r="A1903" s="175"/>
      <c r="B1903" s="68"/>
      <c r="C1903" s="80"/>
      <c r="D1903" s="127"/>
      <c r="E1903" s="75" t="s">
        <v>1695</v>
      </c>
    </row>
    <row r="1904" spans="1:5" ht="21" x14ac:dyDescent="0.35">
      <c r="A1904" s="176"/>
      <c r="B1904" s="69"/>
      <c r="C1904" s="81"/>
      <c r="D1904" s="73"/>
      <c r="E1904" s="77"/>
    </row>
    <row r="1905" spans="1:5" ht="21" x14ac:dyDescent="0.35">
      <c r="A1905" s="173">
        <v>634</v>
      </c>
      <c r="B1905" s="70" t="s">
        <v>1604</v>
      </c>
      <c r="C1905" s="79" t="s">
        <v>94</v>
      </c>
      <c r="D1905" s="74">
        <v>7000</v>
      </c>
      <c r="E1905" s="75" t="s">
        <v>1503</v>
      </c>
    </row>
    <row r="1906" spans="1:5" ht="21" x14ac:dyDescent="0.35">
      <c r="A1906" s="175"/>
      <c r="B1906" s="70" t="s">
        <v>1605</v>
      </c>
      <c r="C1906" s="80"/>
      <c r="D1906" s="128"/>
      <c r="E1906" s="75" t="s">
        <v>1695</v>
      </c>
    </row>
    <row r="1907" spans="1:5" ht="21" x14ac:dyDescent="0.35">
      <c r="A1907" s="176"/>
      <c r="B1907" s="236" t="s">
        <v>1606</v>
      </c>
      <c r="C1907" s="82"/>
      <c r="D1907" s="129"/>
      <c r="E1907" s="77"/>
    </row>
    <row r="1908" spans="1:5" ht="21" x14ac:dyDescent="0.35">
      <c r="A1908" s="173">
        <v>635</v>
      </c>
      <c r="B1908" s="70" t="s">
        <v>1607</v>
      </c>
      <c r="C1908" s="79" t="s">
        <v>94</v>
      </c>
      <c r="D1908" s="74">
        <v>31900</v>
      </c>
      <c r="E1908" s="75" t="s">
        <v>1506</v>
      </c>
    </row>
    <row r="1909" spans="1:5" ht="21" x14ac:dyDescent="0.35">
      <c r="A1909" s="175"/>
      <c r="B1909" s="70" t="s">
        <v>1583</v>
      </c>
      <c r="C1909" s="80"/>
      <c r="D1909" s="128"/>
      <c r="E1909" s="75" t="s">
        <v>1695</v>
      </c>
    </row>
    <row r="1910" spans="1:5" ht="21" x14ac:dyDescent="0.35">
      <c r="A1910" s="176"/>
      <c r="B1910" s="71"/>
      <c r="C1910" s="82"/>
      <c r="D1910" s="129"/>
      <c r="E1910" s="77"/>
    </row>
    <row r="1911" spans="1:5" ht="21" x14ac:dyDescent="0.35">
      <c r="A1911" s="173">
        <v>636</v>
      </c>
      <c r="B1911" s="70" t="s">
        <v>1608</v>
      </c>
      <c r="C1911" s="79" t="s">
        <v>94</v>
      </c>
      <c r="D1911" s="74">
        <v>10000</v>
      </c>
      <c r="E1911" s="75" t="s">
        <v>1509</v>
      </c>
    </row>
    <row r="1912" spans="1:5" ht="21" x14ac:dyDescent="0.35">
      <c r="A1912" s="175"/>
      <c r="B1912" s="70" t="s">
        <v>1609</v>
      </c>
      <c r="C1912" s="80"/>
      <c r="D1912" s="128"/>
      <c r="E1912" s="75" t="s">
        <v>1695</v>
      </c>
    </row>
    <row r="1913" spans="1:5" ht="21" x14ac:dyDescent="0.35">
      <c r="A1913" s="176"/>
      <c r="B1913" s="71"/>
      <c r="C1913" s="82"/>
      <c r="D1913" s="129"/>
      <c r="E1913" s="77"/>
    </row>
    <row r="1914" spans="1:5" ht="21" x14ac:dyDescent="0.35">
      <c r="A1914" s="173">
        <v>637</v>
      </c>
      <c r="B1914" s="67" t="s">
        <v>1610</v>
      </c>
      <c r="C1914" s="79" t="s">
        <v>388</v>
      </c>
      <c r="D1914" s="72">
        <v>9887.8700000000008</v>
      </c>
      <c r="E1914" s="75" t="s">
        <v>1510</v>
      </c>
    </row>
    <row r="1915" spans="1:5" ht="21" x14ac:dyDescent="0.35">
      <c r="A1915" s="175"/>
      <c r="B1915" s="68" t="s">
        <v>242</v>
      </c>
      <c r="C1915" s="80"/>
      <c r="D1915" s="127"/>
      <c r="E1915" s="75" t="s">
        <v>1678</v>
      </c>
    </row>
    <row r="1916" spans="1:5" ht="21" x14ac:dyDescent="0.35">
      <c r="A1916" s="176"/>
      <c r="B1916" s="69"/>
      <c r="C1916" s="81"/>
      <c r="D1916" s="73"/>
      <c r="E1916" s="77"/>
    </row>
    <row r="1917" spans="1:5" ht="21" x14ac:dyDescent="0.35">
      <c r="A1917" s="173">
        <v>638</v>
      </c>
      <c r="B1917" s="70" t="s">
        <v>1611</v>
      </c>
      <c r="C1917" s="79" t="s">
        <v>94</v>
      </c>
      <c r="D1917" s="74">
        <v>40557.9</v>
      </c>
      <c r="E1917" s="75" t="s">
        <v>1512</v>
      </c>
    </row>
    <row r="1918" spans="1:5" ht="21" x14ac:dyDescent="0.35">
      <c r="A1918" s="175"/>
      <c r="B1918" s="70" t="s">
        <v>1612</v>
      </c>
      <c r="C1918" s="80"/>
      <c r="D1918" s="128"/>
      <c r="E1918" s="75" t="s">
        <v>1678</v>
      </c>
    </row>
    <row r="1919" spans="1:5" ht="21" x14ac:dyDescent="0.35">
      <c r="A1919" s="176"/>
      <c r="B1919" s="71" t="s">
        <v>1613</v>
      </c>
      <c r="C1919" s="82"/>
      <c r="D1919" s="129"/>
      <c r="E1919" s="77"/>
    </row>
    <row r="1920" spans="1:5" ht="21" x14ac:dyDescent="0.35">
      <c r="A1920" s="173">
        <v>639</v>
      </c>
      <c r="B1920" s="67" t="s">
        <v>1614</v>
      </c>
      <c r="C1920" s="79" t="s">
        <v>1649</v>
      </c>
      <c r="D1920" s="72">
        <v>68400</v>
      </c>
      <c r="E1920" s="75" t="s">
        <v>1514</v>
      </c>
    </row>
    <row r="1921" spans="1:5" ht="21" x14ac:dyDescent="0.35">
      <c r="A1921" s="175"/>
      <c r="B1921" s="68" t="s">
        <v>1615</v>
      </c>
      <c r="C1921" s="80"/>
      <c r="D1921" s="127"/>
      <c r="E1921" s="75" t="s">
        <v>1696</v>
      </c>
    </row>
    <row r="1922" spans="1:5" ht="21" x14ac:dyDescent="0.35">
      <c r="A1922" s="176"/>
      <c r="B1922" s="69"/>
      <c r="C1922" s="81"/>
      <c r="D1922" s="73"/>
      <c r="E1922" s="77"/>
    </row>
    <row r="1923" spans="1:5" ht="21" x14ac:dyDescent="0.35">
      <c r="A1923" s="173">
        <v>640</v>
      </c>
      <c r="B1923" s="70" t="s">
        <v>1616</v>
      </c>
      <c r="C1923" s="79" t="s">
        <v>94</v>
      </c>
      <c r="D1923" s="74">
        <v>13000</v>
      </c>
      <c r="E1923" s="75" t="s">
        <v>1515</v>
      </c>
    </row>
    <row r="1924" spans="1:5" ht="21" x14ac:dyDescent="0.35">
      <c r="A1924" s="175"/>
      <c r="B1924" s="70" t="s">
        <v>1617</v>
      </c>
      <c r="C1924" s="80"/>
      <c r="D1924" s="128"/>
      <c r="E1924" s="75" t="s">
        <v>1696</v>
      </c>
    </row>
    <row r="1925" spans="1:5" ht="21" x14ac:dyDescent="0.35">
      <c r="A1925" s="176"/>
      <c r="B1925" s="71"/>
      <c r="C1925" s="82"/>
      <c r="D1925" s="129"/>
      <c r="E1925" s="77"/>
    </row>
    <row r="1926" spans="1:5" ht="21" x14ac:dyDescent="0.35">
      <c r="A1926" s="173">
        <v>641</v>
      </c>
      <c r="B1926" s="67" t="s">
        <v>1618</v>
      </c>
      <c r="C1926" s="79" t="s">
        <v>388</v>
      </c>
      <c r="D1926" s="72">
        <v>67626.490000000005</v>
      </c>
      <c r="E1926" s="75" t="s">
        <v>1517</v>
      </c>
    </row>
    <row r="1927" spans="1:5" ht="21" x14ac:dyDescent="0.35">
      <c r="A1927" s="175"/>
      <c r="B1927" s="68" t="s">
        <v>1619</v>
      </c>
      <c r="C1927" s="80"/>
      <c r="D1927" s="127"/>
      <c r="E1927" s="75" t="s">
        <v>1696</v>
      </c>
    </row>
    <row r="1928" spans="1:5" ht="21" x14ac:dyDescent="0.35">
      <c r="A1928" s="176"/>
      <c r="B1928" s="69"/>
      <c r="C1928" s="81"/>
      <c r="D1928" s="73"/>
      <c r="E1928" s="77"/>
    </row>
    <row r="1929" spans="1:5" ht="21" x14ac:dyDescent="0.35">
      <c r="A1929" s="173">
        <v>642</v>
      </c>
      <c r="B1929" s="70" t="s">
        <v>1620</v>
      </c>
      <c r="C1929" s="79" t="s">
        <v>94</v>
      </c>
      <c r="D1929" s="74">
        <v>55481.21</v>
      </c>
      <c r="E1929" s="75" t="s">
        <v>1518</v>
      </c>
    </row>
    <row r="1930" spans="1:5" ht="21" x14ac:dyDescent="0.35">
      <c r="A1930" s="175"/>
      <c r="B1930" s="70" t="s">
        <v>1621</v>
      </c>
      <c r="C1930" s="80"/>
      <c r="D1930" s="128"/>
      <c r="E1930" s="75" t="s">
        <v>1697</v>
      </c>
    </row>
    <row r="1931" spans="1:5" ht="21" x14ac:dyDescent="0.35">
      <c r="A1931" s="176"/>
      <c r="B1931" s="71"/>
      <c r="C1931" s="82"/>
      <c r="D1931" s="129"/>
      <c r="E1931" s="77"/>
    </row>
    <row r="1932" spans="1:5" ht="21" x14ac:dyDescent="0.35">
      <c r="A1932" s="173">
        <v>643</v>
      </c>
      <c r="B1932" s="67" t="s">
        <v>1622</v>
      </c>
      <c r="C1932" s="79" t="s">
        <v>94</v>
      </c>
      <c r="D1932" s="72">
        <v>21960</v>
      </c>
      <c r="E1932" s="75" t="s">
        <v>1519</v>
      </c>
    </row>
    <row r="1933" spans="1:5" ht="21" x14ac:dyDescent="0.35">
      <c r="A1933" s="175"/>
      <c r="B1933" s="68" t="s">
        <v>1623</v>
      </c>
      <c r="C1933" s="80"/>
      <c r="D1933" s="127"/>
      <c r="E1933" s="75" t="s">
        <v>1682</v>
      </c>
    </row>
    <row r="1934" spans="1:5" ht="21" x14ac:dyDescent="0.35">
      <c r="A1934" s="176"/>
      <c r="B1934" s="69"/>
      <c r="C1934" s="81"/>
      <c r="D1934" s="73"/>
      <c r="E1934" s="77"/>
    </row>
    <row r="1935" spans="1:5" ht="21" x14ac:dyDescent="0.35">
      <c r="A1935" s="173">
        <v>644</v>
      </c>
      <c r="B1935" s="67" t="s">
        <v>1624</v>
      </c>
      <c r="C1935" s="79" t="s">
        <v>1650</v>
      </c>
      <c r="D1935" s="72">
        <v>33461.040000000001</v>
      </c>
      <c r="E1935" s="75" t="s">
        <v>1658</v>
      </c>
    </row>
    <row r="1936" spans="1:5" ht="21" x14ac:dyDescent="0.35">
      <c r="A1936" s="175"/>
      <c r="B1936" s="70"/>
      <c r="C1936" s="80"/>
      <c r="D1936" s="128"/>
      <c r="E1936" s="75" t="s">
        <v>1682</v>
      </c>
    </row>
    <row r="1937" spans="1:5" ht="21" x14ac:dyDescent="0.35">
      <c r="A1937" s="176"/>
      <c r="B1937" s="71"/>
      <c r="C1937" s="82"/>
      <c r="D1937" s="129"/>
      <c r="E1937" s="77"/>
    </row>
    <row r="1938" spans="1:5" ht="21" x14ac:dyDescent="0.35">
      <c r="A1938" s="173">
        <v>645</v>
      </c>
      <c r="B1938" s="67" t="s">
        <v>1625</v>
      </c>
      <c r="C1938" s="79" t="s">
        <v>94</v>
      </c>
      <c r="D1938" s="72">
        <v>440015</v>
      </c>
      <c r="E1938" s="75" t="s">
        <v>1660</v>
      </c>
    </row>
    <row r="1939" spans="1:5" ht="21" x14ac:dyDescent="0.35">
      <c r="A1939" s="175"/>
      <c r="B1939" s="68"/>
      <c r="C1939" s="80"/>
      <c r="D1939" s="127"/>
      <c r="E1939" s="75" t="s">
        <v>1689</v>
      </c>
    </row>
    <row r="1940" spans="1:5" ht="21" x14ac:dyDescent="0.35">
      <c r="A1940" s="176"/>
      <c r="B1940" s="69"/>
      <c r="C1940" s="81"/>
      <c r="D1940" s="73"/>
      <c r="E1940" s="77"/>
    </row>
    <row r="1941" spans="1:5" ht="21" x14ac:dyDescent="0.35">
      <c r="A1941" s="173">
        <v>646</v>
      </c>
      <c r="B1941" s="70" t="s">
        <v>947</v>
      </c>
      <c r="C1941" s="79" t="s">
        <v>1650</v>
      </c>
      <c r="D1941" s="74">
        <v>79062.3</v>
      </c>
      <c r="E1941" s="75" t="s">
        <v>1661</v>
      </c>
    </row>
    <row r="1942" spans="1:5" ht="21" x14ac:dyDescent="0.35">
      <c r="A1942" s="175"/>
      <c r="B1942" s="70"/>
      <c r="C1942" s="80"/>
      <c r="D1942" s="128"/>
      <c r="E1942" s="75" t="s">
        <v>1689</v>
      </c>
    </row>
    <row r="1943" spans="1:5" ht="21" x14ac:dyDescent="0.35">
      <c r="A1943" s="176"/>
      <c r="B1943" s="71"/>
      <c r="C1943" s="82"/>
      <c r="D1943" s="129"/>
      <c r="E1943" s="77"/>
    </row>
    <row r="1944" spans="1:5" ht="21" x14ac:dyDescent="0.35">
      <c r="A1944" s="173">
        <v>647</v>
      </c>
      <c r="B1944" s="67" t="s">
        <v>1626</v>
      </c>
      <c r="C1944" s="164" t="s">
        <v>388</v>
      </c>
      <c r="D1944" s="72">
        <v>66500.5</v>
      </c>
      <c r="E1944" s="75" t="s">
        <v>1663</v>
      </c>
    </row>
    <row r="1945" spans="1:5" ht="21" x14ac:dyDescent="0.35">
      <c r="A1945" s="175"/>
      <c r="B1945" s="68"/>
      <c r="C1945" s="80"/>
      <c r="D1945" s="127"/>
      <c r="E1945" s="75" t="s">
        <v>1689</v>
      </c>
    </row>
    <row r="1946" spans="1:5" ht="21" x14ac:dyDescent="0.35">
      <c r="A1946" s="176"/>
      <c r="B1946" s="69"/>
      <c r="C1946" s="81"/>
      <c r="D1946" s="73"/>
      <c r="E1946" s="77"/>
    </row>
    <row r="1947" spans="1:5" ht="21" x14ac:dyDescent="0.35">
      <c r="A1947" s="173">
        <v>648</v>
      </c>
      <c r="B1947" s="67" t="s">
        <v>1627</v>
      </c>
      <c r="C1947" s="79" t="s">
        <v>1651</v>
      </c>
      <c r="D1947" s="72">
        <v>60000</v>
      </c>
      <c r="E1947" s="75" t="s">
        <v>1141</v>
      </c>
    </row>
    <row r="1948" spans="1:5" ht="21" x14ac:dyDescent="0.35">
      <c r="A1948" s="175"/>
      <c r="B1948" s="68"/>
      <c r="C1948" s="80"/>
      <c r="D1948" s="127"/>
      <c r="E1948" s="75" t="s">
        <v>1656</v>
      </c>
    </row>
    <row r="1949" spans="1:5" ht="21" x14ac:dyDescent="0.35">
      <c r="A1949" s="176"/>
      <c r="B1949" s="69"/>
      <c r="C1949" s="81"/>
      <c r="D1949" s="73"/>
      <c r="E1949" s="77"/>
    </row>
    <row r="1950" spans="1:5" ht="21" x14ac:dyDescent="0.35">
      <c r="A1950" s="173">
        <v>649</v>
      </c>
      <c r="B1950" s="70" t="s">
        <v>1628</v>
      </c>
      <c r="C1950" s="164" t="s">
        <v>1652</v>
      </c>
      <c r="D1950" s="74">
        <v>320000</v>
      </c>
      <c r="E1950" s="75" t="s">
        <v>1142</v>
      </c>
    </row>
    <row r="1951" spans="1:5" ht="21" x14ac:dyDescent="0.35">
      <c r="A1951" s="175"/>
      <c r="B1951" s="70"/>
      <c r="C1951" s="80"/>
      <c r="D1951" s="128"/>
      <c r="E1951" s="75" t="s">
        <v>1689</v>
      </c>
    </row>
    <row r="1952" spans="1:5" ht="21" x14ac:dyDescent="0.35">
      <c r="A1952" s="176"/>
      <c r="B1952" s="71"/>
      <c r="C1952" s="82"/>
      <c r="D1952" s="129"/>
      <c r="E1952" s="77"/>
    </row>
    <row r="1953" spans="1:6" ht="21" x14ac:dyDescent="0.35">
      <c r="A1953" s="173">
        <v>650</v>
      </c>
      <c r="B1953" s="67" t="s">
        <v>1629</v>
      </c>
      <c r="C1953" s="79" t="s">
        <v>94</v>
      </c>
      <c r="D1953" s="72">
        <v>29500</v>
      </c>
      <c r="E1953" s="75" t="s">
        <v>1144</v>
      </c>
    </row>
    <row r="1954" spans="1:6" ht="21" x14ac:dyDescent="0.35">
      <c r="A1954" s="175"/>
      <c r="B1954" s="68"/>
      <c r="C1954" s="80"/>
      <c r="D1954" s="127"/>
      <c r="E1954" s="75" t="s">
        <v>1689</v>
      </c>
    </row>
    <row r="1955" spans="1:6" ht="21" x14ac:dyDescent="0.35">
      <c r="A1955" s="176"/>
      <c r="B1955" s="69"/>
      <c r="C1955" s="81"/>
      <c r="D1955" s="73"/>
      <c r="E1955" s="77"/>
    </row>
    <row r="1956" spans="1:6" ht="21" x14ac:dyDescent="0.35">
      <c r="A1956" s="173">
        <v>651</v>
      </c>
      <c r="B1956" s="70" t="s">
        <v>1630</v>
      </c>
      <c r="C1956" s="164" t="s">
        <v>1653</v>
      </c>
      <c r="D1956" s="74">
        <v>13334</v>
      </c>
      <c r="E1956" s="75" t="s">
        <v>1145</v>
      </c>
    </row>
    <row r="1957" spans="1:6" ht="21" x14ac:dyDescent="0.35">
      <c r="A1957" s="175"/>
      <c r="B1957" s="70"/>
      <c r="C1957" s="80"/>
      <c r="D1957" s="128"/>
      <c r="E1957" s="75" t="s">
        <v>1689</v>
      </c>
    </row>
    <row r="1958" spans="1:6" ht="21" x14ac:dyDescent="0.35">
      <c r="A1958" s="176"/>
      <c r="B1958" s="71"/>
      <c r="C1958" s="82"/>
      <c r="D1958" s="129"/>
      <c r="E1958" s="77"/>
    </row>
    <row r="1959" spans="1:6" ht="21" x14ac:dyDescent="0.35">
      <c r="A1959" s="173">
        <v>652</v>
      </c>
      <c r="B1959" s="70" t="s">
        <v>69</v>
      </c>
      <c r="C1959" s="79" t="s">
        <v>1654</v>
      </c>
      <c r="D1959" s="72">
        <v>168000</v>
      </c>
      <c r="E1959" s="75" t="s">
        <v>1146</v>
      </c>
      <c r="F1959" s="286">
        <f>SUM(D1779:D1959)</f>
        <v>61650171.56000001</v>
      </c>
    </row>
    <row r="1960" spans="1:6" ht="21" x14ac:dyDescent="0.35">
      <c r="A1960" s="175"/>
      <c r="B1960" s="70" t="s">
        <v>1631</v>
      </c>
      <c r="C1960" s="80"/>
      <c r="D1960" s="127"/>
      <c r="E1960" s="75" t="s">
        <v>1698</v>
      </c>
    </row>
    <row r="1961" spans="1:6" ht="21" x14ac:dyDescent="0.35">
      <c r="A1961" s="176"/>
      <c r="B1961" s="71"/>
      <c r="C1961" s="81"/>
      <c r="D1961" s="73"/>
      <c r="E1961" s="77"/>
    </row>
    <row r="1962" spans="1:6" ht="21" x14ac:dyDescent="0.35">
      <c r="A1962" s="173"/>
      <c r="B1962" s="70"/>
      <c r="C1962" s="164"/>
      <c r="D1962" s="74"/>
      <c r="E1962" s="75"/>
    </row>
    <row r="1963" spans="1:6" ht="21" x14ac:dyDescent="0.35">
      <c r="A1963" s="175"/>
      <c r="B1963" s="70"/>
      <c r="C1963" s="80"/>
      <c r="D1963" s="128"/>
      <c r="E1963" s="75"/>
    </row>
    <row r="1964" spans="1:6" ht="21" x14ac:dyDescent="0.35">
      <c r="A1964" s="176"/>
      <c r="B1964" s="71"/>
      <c r="C1964" s="82"/>
      <c r="D1964" s="129"/>
      <c r="E1964" s="77"/>
    </row>
    <row r="1965" spans="1:6" ht="21" x14ac:dyDescent="0.35">
      <c r="A1965" s="173"/>
      <c r="B1965" s="67"/>
      <c r="C1965" s="79"/>
      <c r="D1965" s="72"/>
      <c r="E1965" s="75"/>
    </row>
    <row r="1966" spans="1:6" ht="21" x14ac:dyDescent="0.35">
      <c r="A1966" s="175"/>
      <c r="B1966" s="68"/>
      <c r="C1966" s="80"/>
      <c r="D1966" s="127"/>
      <c r="E1966" s="75"/>
    </row>
    <row r="1967" spans="1:6" ht="21" x14ac:dyDescent="0.35">
      <c r="A1967" s="176"/>
      <c r="B1967" s="69"/>
      <c r="C1967" s="81"/>
      <c r="D1967" s="73"/>
      <c r="E1967" s="77"/>
    </row>
    <row r="1968" spans="1:6" ht="21" x14ac:dyDescent="0.35">
      <c r="A1968" s="173"/>
      <c r="B1968" s="70"/>
      <c r="C1968" s="79"/>
      <c r="D1968" s="74"/>
      <c r="E1968" s="75"/>
    </row>
    <row r="1969" spans="1:5" ht="21" x14ac:dyDescent="0.35">
      <c r="A1969" s="175"/>
      <c r="B1969" s="70"/>
      <c r="C1969" s="80"/>
      <c r="D1969" s="128"/>
      <c r="E1969" s="75"/>
    </row>
    <row r="1970" spans="1:5" ht="21" x14ac:dyDescent="0.35">
      <c r="A1970" s="176"/>
      <c r="B1970" s="71"/>
      <c r="C1970" s="82"/>
      <c r="D1970" s="129"/>
      <c r="E1970" s="77"/>
    </row>
    <row r="1971" spans="1:5" ht="21" x14ac:dyDescent="0.35">
      <c r="A1971" s="173"/>
      <c r="B1971" s="70"/>
      <c r="C1971" s="79"/>
      <c r="D1971" s="72"/>
      <c r="E1971" s="75"/>
    </row>
    <row r="1972" spans="1:5" ht="21" x14ac:dyDescent="0.35">
      <c r="A1972" s="175"/>
      <c r="B1972" s="70"/>
      <c r="C1972" s="80"/>
      <c r="D1972" s="127"/>
      <c r="E1972" s="75"/>
    </row>
    <row r="1973" spans="1:5" ht="21" x14ac:dyDescent="0.35">
      <c r="A1973" s="176"/>
      <c r="B1973" s="71"/>
      <c r="C1973" s="81"/>
      <c r="D1973" s="73"/>
      <c r="E1973" s="77"/>
    </row>
    <row r="1974" spans="1:5" ht="21" x14ac:dyDescent="0.35">
      <c r="A1974" s="173"/>
      <c r="B1974" s="212"/>
      <c r="C1974" s="164"/>
      <c r="D1974" s="74"/>
      <c r="E1974" s="75"/>
    </row>
    <row r="1975" spans="1:5" ht="21" x14ac:dyDescent="0.35">
      <c r="A1975" s="175"/>
      <c r="B1975" s="70"/>
      <c r="C1975" s="80"/>
      <c r="D1975" s="128"/>
      <c r="E1975" s="75"/>
    </row>
    <row r="1976" spans="1:5" ht="21" x14ac:dyDescent="0.35">
      <c r="A1976" s="176"/>
      <c r="B1976" s="71"/>
      <c r="C1976" s="82"/>
      <c r="D1976" s="129"/>
      <c r="E1976" s="77"/>
    </row>
    <row r="1977" spans="1:5" ht="21" x14ac:dyDescent="0.35">
      <c r="A1977" s="173"/>
      <c r="B1977" s="67"/>
      <c r="C1977" s="79"/>
      <c r="D1977" s="72"/>
      <c r="E1977" s="75"/>
    </row>
    <row r="1978" spans="1:5" ht="21" x14ac:dyDescent="0.35">
      <c r="A1978" s="175"/>
      <c r="B1978" s="68"/>
      <c r="C1978" s="80"/>
      <c r="D1978" s="127"/>
      <c r="E1978" s="75"/>
    </row>
    <row r="1979" spans="1:5" ht="21" x14ac:dyDescent="0.35">
      <c r="A1979" s="176"/>
      <c r="B1979" s="69"/>
      <c r="C1979" s="81"/>
      <c r="D1979" s="73"/>
      <c r="E1979" s="77"/>
    </row>
    <row r="1980" spans="1:5" ht="21" x14ac:dyDescent="0.35">
      <c r="A1980" s="173"/>
      <c r="B1980" s="70"/>
      <c r="C1980" s="79"/>
      <c r="D1980" s="74"/>
      <c r="E1980" s="75"/>
    </row>
    <row r="1981" spans="1:5" ht="21" x14ac:dyDescent="0.35">
      <c r="A1981" s="175"/>
      <c r="B1981" s="70"/>
      <c r="C1981" s="80"/>
      <c r="D1981" s="128"/>
      <c r="E1981" s="75"/>
    </row>
    <row r="1982" spans="1:5" ht="21" x14ac:dyDescent="0.35">
      <c r="A1982" s="176"/>
      <c r="B1982" s="71"/>
      <c r="C1982" s="82"/>
      <c r="D1982" s="129"/>
      <c r="E1982" s="77"/>
    </row>
    <row r="1983" spans="1:5" ht="21" x14ac:dyDescent="0.35">
      <c r="A1983" s="173"/>
      <c r="B1983" s="67"/>
      <c r="C1983" s="79"/>
      <c r="D1983" s="72"/>
      <c r="E1983" s="75"/>
    </row>
    <row r="1984" spans="1:5" ht="21" x14ac:dyDescent="0.35">
      <c r="A1984" s="175"/>
      <c r="B1984" s="68"/>
      <c r="C1984" s="80"/>
      <c r="D1984" s="127"/>
      <c r="E1984" s="75"/>
    </row>
    <row r="1985" spans="1:5" ht="21" x14ac:dyDescent="0.35">
      <c r="A1985" s="176"/>
      <c r="B1985" s="69"/>
      <c r="C1985" s="81"/>
      <c r="D1985" s="73"/>
      <c r="E1985" s="77"/>
    </row>
    <row r="1986" spans="1:5" ht="21" x14ac:dyDescent="0.35">
      <c r="A1986" s="173"/>
      <c r="B1986" s="70"/>
      <c r="C1986" s="79"/>
      <c r="D1986" s="74"/>
      <c r="E1986" s="75"/>
    </row>
    <row r="1987" spans="1:5" ht="21" x14ac:dyDescent="0.35">
      <c r="A1987" s="175"/>
      <c r="B1987" s="70"/>
      <c r="C1987" s="80"/>
      <c r="D1987" s="128"/>
      <c r="E1987" s="75"/>
    </row>
    <row r="1988" spans="1:5" ht="21" x14ac:dyDescent="0.35">
      <c r="A1988" s="176"/>
      <c r="B1988" s="71"/>
      <c r="C1988" s="82"/>
      <c r="D1988" s="129"/>
      <c r="E1988" s="77"/>
    </row>
    <row r="1989" spans="1:5" ht="21" x14ac:dyDescent="0.35">
      <c r="A1989" s="173"/>
      <c r="B1989" s="67"/>
      <c r="C1989" s="79"/>
      <c r="D1989" s="72"/>
      <c r="E1989" s="75"/>
    </row>
    <row r="1990" spans="1:5" ht="21" x14ac:dyDescent="0.35">
      <c r="A1990" s="175"/>
      <c r="B1990" s="68"/>
      <c r="C1990" s="80"/>
      <c r="D1990" s="127"/>
      <c r="E1990" s="75"/>
    </row>
    <row r="1991" spans="1:5" ht="21" x14ac:dyDescent="0.35">
      <c r="A1991" s="176"/>
      <c r="B1991" s="69"/>
      <c r="C1991" s="81"/>
      <c r="D1991" s="73"/>
      <c r="E1991" s="77"/>
    </row>
    <row r="1992" spans="1:5" ht="21" x14ac:dyDescent="0.35">
      <c r="A1992" s="173"/>
      <c r="B1992" s="70"/>
      <c r="C1992" s="79"/>
      <c r="D1992" s="74"/>
      <c r="E1992" s="75"/>
    </row>
    <row r="1993" spans="1:5" ht="21" x14ac:dyDescent="0.35">
      <c r="A1993" s="175"/>
      <c r="B1993" s="70"/>
      <c r="C1993" s="80"/>
      <c r="D1993" s="128"/>
      <c r="E1993" s="75"/>
    </row>
    <row r="1994" spans="1:5" ht="21" x14ac:dyDescent="0.35">
      <c r="A1994" s="176"/>
      <c r="B1994" s="71"/>
      <c r="C1994" s="82"/>
      <c r="D1994" s="129"/>
      <c r="E1994" s="77"/>
    </row>
    <row r="1995" spans="1:5" ht="21" x14ac:dyDescent="0.35">
      <c r="A1995" s="173"/>
      <c r="B1995" s="67"/>
      <c r="C1995" s="79"/>
      <c r="D1995" s="72"/>
      <c r="E1995" s="75"/>
    </row>
    <row r="1996" spans="1:5" ht="21" x14ac:dyDescent="0.35">
      <c r="A1996" s="175"/>
      <c r="B1996" s="68"/>
      <c r="C1996" s="80"/>
      <c r="D1996" s="127"/>
      <c r="E1996" s="75"/>
    </row>
    <row r="1997" spans="1:5" ht="21" x14ac:dyDescent="0.35">
      <c r="A1997" s="176"/>
      <c r="B1997" s="69"/>
      <c r="C1997" s="81"/>
      <c r="D1997" s="73"/>
      <c r="E1997" s="77"/>
    </row>
    <row r="1998" spans="1:5" ht="21" x14ac:dyDescent="0.35">
      <c r="A1998" s="173"/>
      <c r="B1998" s="70"/>
      <c r="C1998" s="79"/>
      <c r="D1998" s="74"/>
      <c r="E1998" s="75"/>
    </row>
    <row r="1999" spans="1:5" ht="21" x14ac:dyDescent="0.35">
      <c r="A1999" s="175"/>
      <c r="B1999" s="70"/>
      <c r="C1999" s="80"/>
      <c r="D1999" s="128"/>
      <c r="E1999" s="75"/>
    </row>
    <row r="2000" spans="1:5" ht="21" x14ac:dyDescent="0.35">
      <c r="A2000" s="176"/>
      <c r="B2000" s="71"/>
      <c r="C2000" s="82"/>
      <c r="D2000" s="129"/>
      <c r="E2000" s="77"/>
    </row>
    <row r="2001" spans="1:5" ht="21" x14ac:dyDescent="0.35">
      <c r="A2001" s="173"/>
      <c r="B2001" s="67"/>
      <c r="C2001" s="79"/>
      <c r="D2001" s="72"/>
      <c r="E2001" s="75"/>
    </row>
    <row r="2002" spans="1:5" ht="21" x14ac:dyDescent="0.35">
      <c r="A2002" s="175"/>
      <c r="B2002" s="68"/>
      <c r="C2002" s="80"/>
      <c r="D2002" s="127"/>
      <c r="E2002" s="75"/>
    </row>
    <row r="2003" spans="1:5" ht="21" x14ac:dyDescent="0.35">
      <c r="A2003" s="176"/>
      <c r="B2003" s="69"/>
      <c r="C2003" s="81"/>
      <c r="D2003" s="73"/>
      <c r="E2003" s="77"/>
    </row>
    <row r="2004" spans="1:5" ht="21" x14ac:dyDescent="0.35">
      <c r="A2004" s="173"/>
      <c r="B2004" s="70"/>
      <c r="C2004" s="79"/>
      <c r="D2004" s="74"/>
      <c r="E2004" s="75"/>
    </row>
    <row r="2005" spans="1:5" ht="21" x14ac:dyDescent="0.35">
      <c r="A2005" s="175"/>
      <c r="B2005" s="70"/>
      <c r="C2005" s="80"/>
      <c r="D2005" s="128"/>
      <c r="E2005" s="75"/>
    </row>
    <row r="2006" spans="1:5" ht="21" x14ac:dyDescent="0.35">
      <c r="A2006" s="176"/>
      <c r="B2006" s="71"/>
      <c r="C2006" s="82"/>
      <c r="D2006" s="129"/>
      <c r="E2006" s="77"/>
    </row>
    <row r="2007" spans="1:5" ht="21" x14ac:dyDescent="0.35">
      <c r="A2007" s="173"/>
      <c r="B2007" s="67"/>
      <c r="C2007" s="79"/>
      <c r="D2007" s="72"/>
      <c r="E2007" s="75"/>
    </row>
    <row r="2008" spans="1:5" ht="21" x14ac:dyDescent="0.35">
      <c r="A2008" s="175"/>
      <c r="B2008" s="68"/>
      <c r="C2008" s="80"/>
      <c r="D2008" s="127"/>
      <c r="E2008" s="75"/>
    </row>
    <row r="2009" spans="1:5" ht="21" x14ac:dyDescent="0.35">
      <c r="A2009" s="176"/>
      <c r="B2009" s="69"/>
      <c r="C2009" s="81"/>
      <c r="D2009" s="73"/>
      <c r="E2009" s="77"/>
    </row>
    <row r="2010" spans="1:5" ht="21" x14ac:dyDescent="0.35">
      <c r="A2010" s="173"/>
      <c r="B2010" s="70"/>
      <c r="C2010" s="79"/>
      <c r="D2010" s="74"/>
      <c r="E2010" s="75"/>
    </row>
    <row r="2011" spans="1:5" ht="21" x14ac:dyDescent="0.35">
      <c r="A2011" s="175"/>
      <c r="B2011" s="70"/>
      <c r="C2011" s="80"/>
      <c r="D2011" s="128"/>
      <c r="E2011" s="75"/>
    </row>
    <row r="2012" spans="1:5" ht="21" x14ac:dyDescent="0.35">
      <c r="A2012" s="176"/>
      <c r="B2012" s="71"/>
      <c r="C2012" s="82"/>
      <c r="D2012" s="129"/>
      <c r="E2012" s="77"/>
    </row>
    <row r="2013" spans="1:5" ht="21" x14ac:dyDescent="0.35">
      <c r="A2013" s="173"/>
      <c r="B2013" s="67"/>
      <c r="C2013" s="79"/>
      <c r="D2013" s="74"/>
      <c r="E2013" s="75"/>
    </row>
    <row r="2014" spans="1:5" ht="21" x14ac:dyDescent="0.35">
      <c r="A2014" s="175"/>
      <c r="B2014" s="70"/>
      <c r="C2014" s="80"/>
      <c r="D2014" s="128"/>
      <c r="E2014" s="75"/>
    </row>
    <row r="2015" spans="1:5" ht="21" x14ac:dyDescent="0.35">
      <c r="A2015" s="176"/>
      <c r="B2015" s="71"/>
      <c r="C2015" s="82"/>
      <c r="D2015" s="129"/>
      <c r="E2015" s="77"/>
    </row>
    <row r="2016" spans="1:5" ht="21" x14ac:dyDescent="0.35">
      <c r="A2016" s="173"/>
      <c r="B2016" s="67"/>
      <c r="C2016" s="79"/>
      <c r="D2016" s="72"/>
      <c r="E2016" s="75"/>
    </row>
    <row r="2017" spans="1:6" ht="21" x14ac:dyDescent="0.35">
      <c r="A2017" s="175"/>
      <c r="B2017" s="68"/>
      <c r="C2017" s="80"/>
      <c r="D2017" s="127"/>
      <c r="E2017" s="75"/>
    </row>
    <row r="2018" spans="1:6" ht="21" x14ac:dyDescent="0.35">
      <c r="A2018" s="176"/>
      <c r="B2018" s="69"/>
      <c r="C2018" s="81"/>
      <c r="D2018" s="73"/>
      <c r="E2018" s="77"/>
    </row>
    <row r="2019" spans="1:6" ht="21" x14ac:dyDescent="0.35">
      <c r="A2019" s="173"/>
      <c r="B2019" s="70"/>
      <c r="C2019" s="164"/>
      <c r="D2019" s="74"/>
      <c r="E2019" s="75"/>
    </row>
    <row r="2020" spans="1:6" ht="21" x14ac:dyDescent="0.35">
      <c r="A2020" s="175"/>
      <c r="B2020" s="70"/>
      <c r="C2020" s="80"/>
      <c r="D2020" s="128"/>
      <c r="E2020" s="75"/>
    </row>
    <row r="2021" spans="1:6" ht="21" x14ac:dyDescent="0.35">
      <c r="A2021" s="176"/>
      <c r="B2021" s="71"/>
      <c r="C2021" s="82"/>
      <c r="D2021" s="129"/>
      <c r="E2021" s="77"/>
    </row>
    <row r="2022" spans="1:6" ht="21" x14ac:dyDescent="0.35">
      <c r="A2022" s="173"/>
      <c r="B2022" s="67"/>
      <c r="C2022" s="164"/>
      <c r="D2022" s="72"/>
      <c r="E2022" s="75"/>
      <c r="F2022" s="287"/>
    </row>
    <row r="2023" spans="1:6" ht="21" x14ac:dyDescent="0.35">
      <c r="A2023" s="175"/>
      <c r="B2023" s="68"/>
      <c r="C2023" s="80"/>
      <c r="D2023" s="127"/>
      <c r="E2023" s="75"/>
    </row>
    <row r="2024" spans="1:6" ht="21" x14ac:dyDescent="0.35">
      <c r="A2024" s="176"/>
      <c r="B2024" s="69"/>
      <c r="C2024" s="81"/>
      <c r="D2024" s="73"/>
      <c r="E2024" s="77"/>
    </row>
    <row r="2025" spans="1:6" ht="21" x14ac:dyDescent="0.35">
      <c r="A2025" s="173"/>
      <c r="B2025" s="70"/>
      <c r="C2025" s="164"/>
      <c r="D2025" s="74"/>
      <c r="E2025" s="75"/>
    </row>
    <row r="2026" spans="1:6" ht="21" x14ac:dyDescent="0.35">
      <c r="A2026" s="175"/>
      <c r="B2026" s="70"/>
      <c r="C2026" s="80"/>
      <c r="D2026" s="128"/>
      <c r="E2026" s="75"/>
    </row>
    <row r="2027" spans="1:6" ht="21" x14ac:dyDescent="0.35">
      <c r="A2027" s="176"/>
      <c r="B2027" s="71"/>
      <c r="C2027" s="82"/>
      <c r="D2027" s="129"/>
      <c r="E2027" s="77"/>
    </row>
    <row r="2028" spans="1:6" ht="21" x14ac:dyDescent="0.35">
      <c r="A2028" s="173"/>
      <c r="B2028" s="115"/>
      <c r="C2028" s="164"/>
      <c r="D2028" s="79"/>
      <c r="E2028" s="75"/>
    </row>
    <row r="2029" spans="1:6" ht="21" x14ac:dyDescent="0.35">
      <c r="A2029" s="175"/>
      <c r="B2029" s="68"/>
      <c r="C2029" s="80"/>
      <c r="D2029" s="72"/>
      <c r="E2029" s="75"/>
    </row>
    <row r="2030" spans="1:6" ht="21" x14ac:dyDescent="0.35">
      <c r="A2030" s="176"/>
      <c r="B2030" s="69"/>
      <c r="C2030" s="81"/>
      <c r="D2030" s="73"/>
      <c r="E2030" s="77"/>
    </row>
    <row r="2031" spans="1:6" ht="21" x14ac:dyDescent="0.35">
      <c r="A2031" s="173"/>
      <c r="B2031" s="70"/>
      <c r="C2031" s="164"/>
      <c r="D2031" s="74"/>
      <c r="E2031" s="75"/>
    </row>
    <row r="2032" spans="1:6" ht="21" x14ac:dyDescent="0.35">
      <c r="A2032" s="175"/>
      <c r="B2032" s="70"/>
      <c r="C2032" s="80"/>
      <c r="D2032" s="128"/>
      <c r="E2032" s="75"/>
    </row>
    <row r="2033" spans="1:5" ht="21" x14ac:dyDescent="0.35">
      <c r="A2033" s="176"/>
      <c r="B2033" s="71"/>
      <c r="C2033" s="82"/>
      <c r="D2033" s="129"/>
      <c r="E2033" s="77"/>
    </row>
    <row r="2034" spans="1:5" ht="21" x14ac:dyDescent="0.35">
      <c r="A2034" s="173"/>
      <c r="B2034" s="70"/>
      <c r="C2034" s="79"/>
      <c r="D2034" s="74"/>
      <c r="E2034" s="75"/>
    </row>
    <row r="2035" spans="1:5" ht="21" x14ac:dyDescent="0.35">
      <c r="A2035" s="175"/>
      <c r="B2035" s="70"/>
      <c r="C2035" s="80"/>
      <c r="D2035" s="128"/>
      <c r="E2035" s="75"/>
    </row>
    <row r="2036" spans="1:5" ht="21" x14ac:dyDescent="0.35">
      <c r="A2036" s="176"/>
      <c r="B2036" s="71"/>
      <c r="C2036" s="82"/>
      <c r="D2036" s="129"/>
      <c r="E2036" s="77"/>
    </row>
    <row r="2037" spans="1:5" ht="21" x14ac:dyDescent="0.35">
      <c r="A2037" s="173"/>
      <c r="B2037" s="70"/>
      <c r="C2037" s="79"/>
      <c r="D2037" s="72"/>
      <c r="E2037" s="75"/>
    </row>
    <row r="2038" spans="1:5" ht="21" x14ac:dyDescent="0.35">
      <c r="A2038" s="175"/>
      <c r="B2038" s="68"/>
      <c r="C2038" s="80"/>
      <c r="D2038" s="127"/>
      <c r="E2038" s="75"/>
    </row>
    <row r="2039" spans="1:5" ht="21" x14ac:dyDescent="0.35">
      <c r="A2039" s="176"/>
      <c r="B2039" s="69"/>
      <c r="C2039" s="81"/>
      <c r="D2039" s="73"/>
      <c r="E2039" s="77"/>
    </row>
    <row r="2040" spans="1:5" ht="21" x14ac:dyDescent="0.35">
      <c r="A2040" s="173"/>
      <c r="B2040" s="70"/>
      <c r="C2040" s="74"/>
      <c r="D2040" s="74"/>
      <c r="E2040" s="75"/>
    </row>
    <row r="2041" spans="1:5" ht="21" x14ac:dyDescent="0.35">
      <c r="A2041" s="175"/>
      <c r="B2041" s="70"/>
      <c r="C2041" s="80"/>
      <c r="D2041" s="128"/>
      <c r="E2041" s="75"/>
    </row>
    <row r="2042" spans="1:5" ht="21" x14ac:dyDescent="0.35">
      <c r="A2042" s="176"/>
      <c r="B2042" s="71"/>
      <c r="C2042" s="81"/>
      <c r="D2042" s="129"/>
      <c r="E2042" s="77"/>
    </row>
    <row r="2043" spans="1:5" ht="21" x14ac:dyDescent="0.35">
      <c r="A2043" s="173"/>
      <c r="B2043" s="67"/>
      <c r="C2043" s="79"/>
      <c r="D2043" s="72"/>
      <c r="E2043" s="75"/>
    </row>
    <row r="2044" spans="1:5" ht="21" x14ac:dyDescent="0.35">
      <c r="A2044" s="175"/>
      <c r="B2044" s="68"/>
      <c r="C2044" s="80"/>
      <c r="D2044" s="127"/>
      <c r="E2044" s="75"/>
    </row>
    <row r="2045" spans="1:5" ht="21" x14ac:dyDescent="0.35">
      <c r="A2045" s="176"/>
      <c r="B2045" s="69"/>
      <c r="C2045" s="81"/>
      <c r="D2045" s="73"/>
      <c r="E2045" s="77"/>
    </row>
    <row r="2046" spans="1:5" ht="21" x14ac:dyDescent="0.35">
      <c r="A2046" s="173"/>
      <c r="B2046" s="67"/>
      <c r="C2046" s="79"/>
      <c r="D2046" s="74"/>
      <c r="E2046" s="75"/>
    </row>
    <row r="2047" spans="1:5" ht="21" x14ac:dyDescent="0.35">
      <c r="A2047" s="175"/>
      <c r="B2047" s="70"/>
      <c r="C2047" s="80"/>
      <c r="D2047" s="128"/>
      <c r="E2047" s="75"/>
    </row>
    <row r="2048" spans="1:5" ht="21" x14ac:dyDescent="0.35">
      <c r="A2048" s="176"/>
      <c r="B2048" s="71"/>
      <c r="C2048" s="82"/>
      <c r="D2048" s="129"/>
      <c r="E2048" s="77"/>
    </row>
    <row r="2049" spans="1:5" ht="21" x14ac:dyDescent="0.35">
      <c r="A2049" s="173"/>
      <c r="B2049" s="67"/>
      <c r="C2049" s="79"/>
      <c r="D2049" s="72"/>
      <c r="E2049" s="75"/>
    </row>
    <row r="2050" spans="1:5" ht="21" x14ac:dyDescent="0.35">
      <c r="A2050" s="175"/>
      <c r="B2050" s="68"/>
      <c r="C2050" s="80"/>
      <c r="D2050" s="127"/>
      <c r="E2050" s="75"/>
    </row>
    <row r="2051" spans="1:5" ht="21" x14ac:dyDescent="0.35">
      <c r="A2051" s="176"/>
      <c r="B2051" s="69"/>
      <c r="C2051" s="81"/>
      <c r="D2051" s="73"/>
      <c r="E2051" s="77"/>
    </row>
    <row r="2052" spans="1:5" ht="21" x14ac:dyDescent="0.35">
      <c r="A2052" s="173"/>
      <c r="B2052" s="67"/>
      <c r="C2052" s="79"/>
      <c r="D2052" s="74"/>
      <c r="E2052" s="75"/>
    </row>
    <row r="2053" spans="1:5" ht="21" x14ac:dyDescent="0.35">
      <c r="A2053" s="175"/>
      <c r="B2053" s="70"/>
      <c r="C2053" s="80"/>
      <c r="D2053" s="128"/>
      <c r="E2053" s="75"/>
    </row>
    <row r="2054" spans="1:5" ht="21" x14ac:dyDescent="0.35">
      <c r="A2054" s="176"/>
      <c r="B2054" s="71"/>
      <c r="C2054" s="82"/>
      <c r="D2054" s="129"/>
      <c r="E2054" s="77"/>
    </row>
    <row r="2055" spans="1:5" ht="21" x14ac:dyDescent="0.35">
      <c r="A2055" s="173"/>
      <c r="B2055" s="67"/>
      <c r="C2055" s="79"/>
      <c r="D2055" s="72"/>
      <c r="E2055" s="75"/>
    </row>
    <row r="2056" spans="1:5" ht="21" x14ac:dyDescent="0.35">
      <c r="A2056" s="175"/>
      <c r="B2056" s="70"/>
      <c r="C2056" s="80"/>
      <c r="D2056" s="127"/>
      <c r="E2056" s="75"/>
    </row>
    <row r="2057" spans="1:5" ht="21" x14ac:dyDescent="0.35">
      <c r="A2057" s="176"/>
      <c r="B2057" s="69"/>
      <c r="C2057" s="81"/>
      <c r="D2057" s="73"/>
      <c r="E2057" s="77"/>
    </row>
    <row r="2058" spans="1:5" ht="21" x14ac:dyDescent="0.35">
      <c r="A2058" s="173"/>
      <c r="B2058" s="70"/>
      <c r="C2058" s="79"/>
      <c r="D2058" s="74"/>
      <c r="E2058" s="75"/>
    </row>
    <row r="2059" spans="1:5" ht="21" x14ac:dyDescent="0.35">
      <c r="A2059" s="175"/>
      <c r="B2059" s="70"/>
      <c r="C2059" s="80"/>
      <c r="D2059" s="128"/>
      <c r="E2059" s="75"/>
    </row>
    <row r="2060" spans="1:5" ht="21" x14ac:dyDescent="0.35">
      <c r="A2060" s="176"/>
      <c r="B2060" s="71"/>
      <c r="C2060" s="82"/>
      <c r="D2060" s="129"/>
      <c r="E2060" s="77"/>
    </row>
    <row r="2061" spans="1:5" ht="21" x14ac:dyDescent="0.35">
      <c r="A2061" s="173"/>
      <c r="B2061" s="67"/>
      <c r="C2061" s="79"/>
      <c r="D2061" s="72"/>
      <c r="E2061" s="75"/>
    </row>
    <row r="2062" spans="1:5" ht="21" x14ac:dyDescent="0.35">
      <c r="A2062" s="175"/>
      <c r="B2062" s="68"/>
      <c r="C2062" s="80"/>
      <c r="D2062" s="127"/>
      <c r="E2062" s="75"/>
    </row>
    <row r="2063" spans="1:5" ht="21" x14ac:dyDescent="0.35">
      <c r="A2063" s="176"/>
      <c r="B2063" s="69"/>
      <c r="C2063" s="81"/>
      <c r="D2063" s="73"/>
      <c r="E2063" s="77"/>
    </row>
    <row r="2064" spans="1:5" ht="21" x14ac:dyDescent="0.35">
      <c r="A2064" s="173"/>
      <c r="B2064" s="70"/>
      <c r="C2064" s="79"/>
      <c r="D2064" s="74"/>
      <c r="E2064" s="75"/>
    </row>
    <row r="2065" spans="1:5" ht="21" x14ac:dyDescent="0.35">
      <c r="A2065" s="175"/>
      <c r="B2065" s="70"/>
      <c r="C2065" s="80"/>
      <c r="D2065" s="128"/>
      <c r="E2065" s="75"/>
    </row>
    <row r="2066" spans="1:5" ht="21" x14ac:dyDescent="0.35">
      <c r="A2066" s="176"/>
      <c r="B2066" s="71"/>
      <c r="C2066" s="82"/>
      <c r="D2066" s="129"/>
      <c r="E2066" s="77"/>
    </row>
    <row r="2067" spans="1:5" ht="21" x14ac:dyDescent="0.35">
      <c r="A2067" s="173"/>
      <c r="B2067" s="67"/>
      <c r="C2067" s="79"/>
      <c r="D2067" s="72"/>
      <c r="E2067" s="75"/>
    </row>
    <row r="2068" spans="1:5" ht="21" x14ac:dyDescent="0.35">
      <c r="A2068" s="175"/>
      <c r="B2068" s="68"/>
      <c r="C2068" s="80"/>
      <c r="D2068" s="127"/>
      <c r="E2068" s="75"/>
    </row>
    <row r="2069" spans="1:5" ht="21" x14ac:dyDescent="0.35">
      <c r="A2069" s="176"/>
      <c r="B2069" s="69"/>
      <c r="C2069" s="81"/>
      <c r="D2069" s="73"/>
      <c r="E2069" s="77"/>
    </row>
    <row r="2070" spans="1:5" ht="21" x14ac:dyDescent="0.35">
      <c r="A2070" s="173"/>
      <c r="B2070" s="70"/>
      <c r="C2070" s="79"/>
      <c r="D2070" s="74"/>
      <c r="E2070" s="75"/>
    </row>
    <row r="2071" spans="1:5" ht="21" x14ac:dyDescent="0.35">
      <c r="A2071" s="175"/>
      <c r="B2071" s="70"/>
      <c r="C2071" s="80"/>
      <c r="D2071" s="128"/>
      <c r="E2071" s="75"/>
    </row>
    <row r="2072" spans="1:5" ht="21" x14ac:dyDescent="0.35">
      <c r="A2072" s="176"/>
      <c r="B2072" s="71"/>
      <c r="C2072" s="82"/>
      <c r="D2072" s="129"/>
      <c r="E2072" s="77"/>
    </row>
    <row r="2073" spans="1:5" ht="21" x14ac:dyDescent="0.35">
      <c r="A2073" s="173"/>
      <c r="B2073" s="70"/>
      <c r="C2073" s="164"/>
      <c r="D2073" s="74"/>
      <c r="E2073" s="75"/>
    </row>
    <row r="2074" spans="1:5" ht="21" x14ac:dyDescent="0.35">
      <c r="A2074" s="175"/>
      <c r="B2074" s="70"/>
      <c r="C2074" s="80"/>
      <c r="D2074" s="128"/>
      <c r="E2074" s="75"/>
    </row>
    <row r="2075" spans="1:5" ht="21" x14ac:dyDescent="0.35">
      <c r="A2075" s="176"/>
      <c r="B2075" s="71"/>
      <c r="C2075" s="82"/>
      <c r="D2075" s="129"/>
      <c r="E2075" s="77"/>
    </row>
    <row r="2076" spans="1:5" ht="21" x14ac:dyDescent="0.35">
      <c r="A2076" s="173"/>
      <c r="B2076" s="67"/>
      <c r="C2076" s="164"/>
      <c r="D2076" s="74"/>
      <c r="E2076" s="75"/>
    </row>
    <row r="2077" spans="1:5" ht="21" x14ac:dyDescent="0.35">
      <c r="A2077" s="175"/>
      <c r="B2077" s="70"/>
      <c r="C2077" s="80"/>
      <c r="D2077" s="128"/>
      <c r="E2077" s="75"/>
    </row>
    <row r="2078" spans="1:5" ht="21" x14ac:dyDescent="0.35">
      <c r="A2078" s="176"/>
      <c r="B2078" s="71"/>
      <c r="C2078" s="82"/>
      <c r="D2078" s="129"/>
      <c r="E2078" s="77"/>
    </row>
    <row r="2079" spans="1:5" ht="21" x14ac:dyDescent="0.35">
      <c r="A2079" s="173"/>
      <c r="B2079" s="67"/>
      <c r="C2079" s="164"/>
      <c r="D2079" s="72"/>
      <c r="E2079" s="75"/>
    </row>
    <row r="2080" spans="1:5" ht="21" x14ac:dyDescent="0.35">
      <c r="A2080" s="175"/>
      <c r="B2080" s="68"/>
      <c r="C2080" s="80"/>
      <c r="D2080" s="127"/>
      <c r="E2080" s="75"/>
    </row>
    <row r="2081" spans="1:5" ht="21" x14ac:dyDescent="0.35">
      <c r="A2081" s="176"/>
      <c r="B2081" s="69"/>
      <c r="C2081" s="81"/>
      <c r="D2081" s="73"/>
      <c r="E2081" s="77"/>
    </row>
    <row r="2082" spans="1:5" ht="21" x14ac:dyDescent="0.35">
      <c r="A2082" s="173"/>
      <c r="B2082" s="70"/>
      <c r="C2082" s="79"/>
      <c r="D2082" s="74"/>
      <c r="E2082" s="75"/>
    </row>
    <row r="2083" spans="1:5" ht="21" x14ac:dyDescent="0.35">
      <c r="A2083" s="175"/>
      <c r="B2083" s="70"/>
      <c r="C2083" s="80"/>
      <c r="D2083" s="128"/>
      <c r="E2083" s="75"/>
    </row>
    <row r="2084" spans="1:5" ht="21" x14ac:dyDescent="0.35">
      <c r="A2084" s="176"/>
      <c r="B2084" s="71"/>
      <c r="C2084" s="82"/>
      <c r="D2084" s="129"/>
      <c r="E2084" s="77"/>
    </row>
    <row r="2085" spans="1:5" ht="21" x14ac:dyDescent="0.35">
      <c r="A2085" s="173"/>
      <c r="B2085" s="67"/>
      <c r="C2085" s="79"/>
      <c r="D2085" s="72"/>
      <c r="E2085" s="75"/>
    </row>
    <row r="2086" spans="1:5" ht="21" x14ac:dyDescent="0.35">
      <c r="A2086" s="175"/>
      <c r="B2086" s="68"/>
      <c r="C2086" s="80"/>
      <c r="D2086" s="127"/>
      <c r="E2086" s="75"/>
    </row>
    <row r="2087" spans="1:5" ht="21" x14ac:dyDescent="0.35">
      <c r="A2087" s="176"/>
      <c r="B2087" s="69"/>
      <c r="C2087" s="81"/>
      <c r="D2087" s="73"/>
      <c r="E2087" s="77"/>
    </row>
    <row r="2088" spans="1:5" ht="21" x14ac:dyDescent="0.35">
      <c r="A2088" s="173"/>
      <c r="B2088" s="70"/>
      <c r="C2088" s="79"/>
      <c r="D2088" s="74"/>
      <c r="E2088" s="75"/>
    </row>
    <row r="2089" spans="1:5" ht="21" x14ac:dyDescent="0.35">
      <c r="A2089" s="175"/>
      <c r="B2089" s="70"/>
      <c r="C2089" s="80"/>
      <c r="D2089" s="128"/>
      <c r="E2089" s="75"/>
    </row>
    <row r="2090" spans="1:5" ht="21" x14ac:dyDescent="0.35">
      <c r="A2090" s="176"/>
      <c r="B2090" s="71"/>
      <c r="C2090" s="82"/>
      <c r="D2090" s="129"/>
      <c r="E2090" s="77"/>
    </row>
    <row r="2091" spans="1:5" ht="21" x14ac:dyDescent="0.35">
      <c r="A2091" s="173"/>
      <c r="B2091" s="67"/>
      <c r="C2091" s="79"/>
      <c r="D2091" s="72"/>
      <c r="E2091" s="75"/>
    </row>
    <row r="2092" spans="1:5" ht="21" x14ac:dyDescent="0.35">
      <c r="A2092" s="175"/>
      <c r="B2092" s="68"/>
      <c r="C2092" s="80"/>
      <c r="D2092" s="127"/>
      <c r="E2092" s="75"/>
    </row>
    <row r="2093" spans="1:5" ht="21" x14ac:dyDescent="0.35">
      <c r="A2093" s="176"/>
      <c r="B2093" s="69"/>
      <c r="C2093" s="81"/>
      <c r="D2093" s="73"/>
      <c r="E2093" s="77"/>
    </row>
    <row r="2094" spans="1:5" ht="21" x14ac:dyDescent="0.35">
      <c r="A2094" s="173"/>
      <c r="B2094" s="67"/>
      <c r="C2094" s="79"/>
      <c r="D2094" s="74"/>
      <c r="E2094" s="75"/>
    </row>
    <row r="2095" spans="1:5" ht="21" x14ac:dyDescent="0.35">
      <c r="A2095" s="175"/>
      <c r="B2095" s="70"/>
      <c r="C2095" s="80"/>
      <c r="D2095" s="128"/>
      <c r="E2095" s="75"/>
    </row>
    <row r="2096" spans="1:5" ht="21" x14ac:dyDescent="0.35">
      <c r="A2096" s="176"/>
      <c r="B2096" s="71"/>
      <c r="C2096" s="82"/>
      <c r="D2096" s="129"/>
      <c r="E2096" s="77"/>
    </row>
    <row r="2097" spans="1:5" ht="21" x14ac:dyDescent="0.35">
      <c r="A2097" s="173"/>
      <c r="B2097" s="67"/>
      <c r="C2097" s="79"/>
      <c r="D2097" s="72"/>
      <c r="E2097" s="75"/>
    </row>
    <row r="2098" spans="1:5" ht="21" x14ac:dyDescent="0.35">
      <c r="A2098" s="175"/>
      <c r="B2098" s="68"/>
      <c r="C2098" s="80"/>
      <c r="D2098" s="127"/>
      <c r="E2098" s="75"/>
    </row>
    <row r="2099" spans="1:5" ht="21" x14ac:dyDescent="0.35">
      <c r="A2099" s="176"/>
      <c r="B2099" s="69"/>
      <c r="C2099" s="81"/>
      <c r="D2099" s="73"/>
      <c r="E2099" s="77"/>
    </row>
    <row r="2100" spans="1:5" ht="21" x14ac:dyDescent="0.35">
      <c r="A2100" s="173"/>
      <c r="B2100" s="169"/>
      <c r="C2100" s="79"/>
      <c r="D2100" s="74"/>
      <c r="E2100" s="75"/>
    </row>
    <row r="2101" spans="1:5" ht="21" x14ac:dyDescent="0.35">
      <c r="A2101" s="175"/>
      <c r="B2101" s="70"/>
      <c r="C2101" s="80"/>
      <c r="D2101" s="128"/>
      <c r="E2101" s="75"/>
    </row>
    <row r="2102" spans="1:5" ht="21" x14ac:dyDescent="0.35">
      <c r="A2102" s="176"/>
      <c r="B2102" s="71"/>
      <c r="C2102" s="82"/>
      <c r="D2102" s="129"/>
      <c r="E2102" s="77"/>
    </row>
    <row r="2103" spans="1:5" ht="21" x14ac:dyDescent="0.35">
      <c r="A2103" s="173"/>
      <c r="B2103" s="67"/>
      <c r="C2103" s="79"/>
      <c r="D2103" s="72"/>
      <c r="E2103" s="75"/>
    </row>
    <row r="2104" spans="1:5" ht="21" x14ac:dyDescent="0.35">
      <c r="A2104" s="175"/>
      <c r="B2104" s="68"/>
      <c r="C2104" s="80"/>
      <c r="D2104" s="127"/>
      <c r="E2104" s="75"/>
    </row>
    <row r="2105" spans="1:5" ht="21" x14ac:dyDescent="0.35">
      <c r="A2105" s="176"/>
      <c r="B2105" s="69"/>
      <c r="C2105" s="81"/>
      <c r="D2105" s="73"/>
      <c r="E2105" s="77"/>
    </row>
    <row r="2106" spans="1:5" ht="21" x14ac:dyDescent="0.35">
      <c r="A2106" s="173"/>
      <c r="B2106" s="70"/>
      <c r="C2106" s="79"/>
      <c r="D2106" s="74"/>
      <c r="E2106" s="75"/>
    </row>
    <row r="2107" spans="1:5" ht="21" x14ac:dyDescent="0.35">
      <c r="A2107" s="175"/>
      <c r="B2107" s="70"/>
      <c r="C2107" s="80"/>
      <c r="D2107" s="128"/>
      <c r="E2107" s="75"/>
    </row>
    <row r="2108" spans="1:5" ht="21" x14ac:dyDescent="0.35">
      <c r="A2108" s="176"/>
      <c r="B2108" s="71"/>
      <c r="C2108" s="82"/>
      <c r="D2108" s="129"/>
      <c r="E2108" s="77"/>
    </row>
    <row r="2109" spans="1:5" ht="21" x14ac:dyDescent="0.35">
      <c r="A2109" s="173"/>
      <c r="B2109" s="67"/>
      <c r="C2109" s="79"/>
      <c r="D2109" s="72"/>
      <c r="E2109" s="75"/>
    </row>
    <row r="2110" spans="1:5" ht="21" x14ac:dyDescent="0.35">
      <c r="A2110" s="175"/>
      <c r="B2110" s="68"/>
      <c r="C2110" s="80"/>
      <c r="D2110" s="127"/>
      <c r="E2110" s="75"/>
    </row>
    <row r="2111" spans="1:5" ht="21" x14ac:dyDescent="0.35">
      <c r="A2111" s="176"/>
      <c r="B2111" s="69"/>
      <c r="C2111" s="81"/>
      <c r="D2111" s="73"/>
      <c r="E2111" s="77"/>
    </row>
    <row r="2112" spans="1:5" ht="21" x14ac:dyDescent="0.35">
      <c r="A2112" s="173"/>
      <c r="B2112" s="70"/>
      <c r="C2112" s="79"/>
      <c r="D2112" s="74"/>
      <c r="E2112" s="75"/>
    </row>
    <row r="2113" spans="1:5" ht="21" x14ac:dyDescent="0.35">
      <c r="A2113" s="175"/>
      <c r="B2113" s="70"/>
      <c r="C2113" s="80"/>
      <c r="D2113" s="128"/>
      <c r="E2113" s="75"/>
    </row>
    <row r="2114" spans="1:5" ht="21" x14ac:dyDescent="0.35">
      <c r="A2114" s="176"/>
      <c r="B2114" s="71"/>
      <c r="C2114" s="82"/>
      <c r="D2114" s="129"/>
      <c r="E2114" s="77"/>
    </row>
    <row r="2115" spans="1:5" ht="21" x14ac:dyDescent="0.35">
      <c r="A2115" s="173"/>
      <c r="B2115" s="67"/>
      <c r="C2115" s="164"/>
      <c r="D2115" s="72"/>
      <c r="E2115" s="75"/>
    </row>
    <row r="2116" spans="1:5" ht="21" x14ac:dyDescent="0.35">
      <c r="A2116" s="175"/>
      <c r="B2116" s="70"/>
      <c r="C2116" s="80"/>
      <c r="D2116" s="127"/>
      <c r="E2116" s="75"/>
    </row>
    <row r="2117" spans="1:5" ht="21" x14ac:dyDescent="0.35">
      <c r="A2117" s="176"/>
      <c r="B2117" s="69"/>
      <c r="C2117" s="81"/>
      <c r="D2117" s="73"/>
      <c r="E2117" s="77"/>
    </row>
    <row r="2118" spans="1:5" ht="21" x14ac:dyDescent="0.35">
      <c r="A2118" s="173"/>
      <c r="B2118" s="67"/>
      <c r="C2118" s="79"/>
      <c r="D2118" s="74"/>
      <c r="E2118" s="75"/>
    </row>
    <row r="2119" spans="1:5" ht="21" x14ac:dyDescent="0.35">
      <c r="A2119" s="175"/>
      <c r="B2119" s="70"/>
      <c r="C2119" s="80"/>
      <c r="D2119" s="128"/>
      <c r="E2119" s="75"/>
    </row>
    <row r="2120" spans="1:5" ht="21" x14ac:dyDescent="0.35">
      <c r="A2120" s="176"/>
      <c r="B2120" s="71"/>
      <c r="C2120" s="82"/>
      <c r="D2120" s="129"/>
      <c r="E2120" s="77"/>
    </row>
    <row r="2121" spans="1:5" ht="21" x14ac:dyDescent="0.35">
      <c r="A2121" s="173"/>
      <c r="B2121" s="70"/>
      <c r="C2121" s="79"/>
      <c r="D2121" s="72"/>
      <c r="E2121" s="75"/>
    </row>
    <row r="2122" spans="1:5" ht="21" x14ac:dyDescent="0.35">
      <c r="A2122" s="175"/>
      <c r="B2122" s="70"/>
      <c r="C2122" s="80"/>
      <c r="D2122" s="127"/>
      <c r="E2122" s="75"/>
    </row>
    <row r="2123" spans="1:5" ht="21" x14ac:dyDescent="0.35">
      <c r="A2123" s="176"/>
      <c r="B2123" s="69"/>
      <c r="C2123" s="81"/>
      <c r="D2123" s="73"/>
      <c r="E2123" s="77"/>
    </row>
    <row r="2124" spans="1:5" ht="21" x14ac:dyDescent="0.35">
      <c r="A2124" s="173"/>
      <c r="B2124" s="70"/>
      <c r="C2124" s="79"/>
      <c r="D2124" s="74"/>
      <c r="E2124" s="75"/>
    </row>
    <row r="2125" spans="1:5" ht="21" x14ac:dyDescent="0.35">
      <c r="A2125" s="175"/>
      <c r="B2125" s="70"/>
      <c r="C2125" s="80"/>
      <c r="D2125" s="128"/>
      <c r="E2125" s="75"/>
    </row>
    <row r="2126" spans="1:5" ht="21" x14ac:dyDescent="0.35">
      <c r="A2126" s="176"/>
      <c r="B2126" s="71"/>
      <c r="C2126" s="82"/>
      <c r="D2126" s="129"/>
      <c r="E2126" s="77"/>
    </row>
    <row r="2127" spans="1:5" ht="21" x14ac:dyDescent="0.35">
      <c r="A2127" s="173"/>
      <c r="B2127" s="70"/>
      <c r="C2127" s="79"/>
      <c r="D2127" s="72"/>
      <c r="E2127" s="75"/>
    </row>
    <row r="2128" spans="1:5" ht="21" x14ac:dyDescent="0.35">
      <c r="A2128" s="175"/>
      <c r="B2128" s="68"/>
      <c r="C2128" s="80"/>
      <c r="D2128" s="127"/>
      <c r="E2128" s="75"/>
    </row>
    <row r="2129" spans="1:5" ht="21" x14ac:dyDescent="0.35">
      <c r="A2129" s="176"/>
      <c r="B2129" s="69"/>
      <c r="C2129" s="81"/>
      <c r="D2129" s="73"/>
      <c r="E2129" s="77"/>
    </row>
    <row r="2130" spans="1:5" ht="21" x14ac:dyDescent="0.35">
      <c r="A2130" s="173"/>
      <c r="B2130" s="67"/>
      <c r="C2130" s="79"/>
      <c r="D2130" s="74"/>
      <c r="E2130" s="75"/>
    </row>
    <row r="2131" spans="1:5" ht="21" x14ac:dyDescent="0.35">
      <c r="A2131" s="175"/>
      <c r="B2131" s="70"/>
      <c r="C2131" s="80"/>
      <c r="D2131" s="128"/>
      <c r="E2131" s="75"/>
    </row>
    <row r="2132" spans="1:5" ht="21" x14ac:dyDescent="0.35">
      <c r="A2132" s="176"/>
      <c r="B2132" s="71"/>
      <c r="C2132" s="82"/>
      <c r="D2132" s="129"/>
      <c r="E2132" s="77"/>
    </row>
    <row r="2133" spans="1:5" ht="21" x14ac:dyDescent="0.35">
      <c r="A2133" s="173"/>
      <c r="B2133" s="67"/>
      <c r="C2133" s="164"/>
      <c r="D2133" s="72"/>
      <c r="E2133" s="75"/>
    </row>
    <row r="2134" spans="1:5" ht="21" x14ac:dyDescent="0.35">
      <c r="A2134" s="175"/>
      <c r="B2134" s="68"/>
      <c r="C2134" s="80"/>
      <c r="D2134" s="127"/>
      <c r="E2134" s="75"/>
    </row>
    <row r="2135" spans="1:5" ht="21" x14ac:dyDescent="0.35">
      <c r="A2135" s="176"/>
      <c r="B2135" s="69"/>
      <c r="C2135" s="81"/>
      <c r="D2135" s="73"/>
      <c r="E2135" s="77"/>
    </row>
    <row r="2136" spans="1:5" ht="21" x14ac:dyDescent="0.35">
      <c r="A2136" s="173"/>
      <c r="B2136" s="67"/>
      <c r="C2136" s="79"/>
      <c r="D2136" s="74"/>
      <c r="E2136" s="75"/>
    </row>
    <row r="2137" spans="1:5" ht="21" x14ac:dyDescent="0.35">
      <c r="A2137" s="175"/>
      <c r="B2137" s="70"/>
      <c r="C2137" s="80"/>
      <c r="D2137" s="128"/>
      <c r="E2137" s="75"/>
    </row>
    <row r="2138" spans="1:5" ht="21" x14ac:dyDescent="0.35">
      <c r="A2138" s="176"/>
      <c r="B2138" s="71"/>
      <c r="C2138" s="82"/>
      <c r="D2138" s="129"/>
      <c r="E2138" s="77"/>
    </row>
    <row r="2139" spans="1:5" ht="21" x14ac:dyDescent="0.35">
      <c r="A2139" s="173"/>
      <c r="B2139" s="67"/>
      <c r="C2139" s="79"/>
      <c r="D2139" s="72"/>
      <c r="E2139" s="75"/>
    </row>
    <row r="2140" spans="1:5" ht="21" x14ac:dyDescent="0.35">
      <c r="A2140" s="175"/>
      <c r="B2140" s="68"/>
      <c r="C2140" s="80"/>
      <c r="D2140" s="127"/>
      <c r="E2140" s="75"/>
    </row>
    <row r="2141" spans="1:5" ht="21" x14ac:dyDescent="0.35">
      <c r="A2141" s="176"/>
      <c r="B2141" s="69"/>
      <c r="C2141" s="81"/>
      <c r="D2141" s="73"/>
      <c r="E2141" s="77"/>
    </row>
    <row r="2142" spans="1:5" ht="21" x14ac:dyDescent="0.35">
      <c r="A2142" s="173"/>
      <c r="B2142" s="70"/>
      <c r="C2142" s="164"/>
      <c r="D2142" s="74"/>
      <c r="E2142" s="75"/>
    </row>
    <row r="2143" spans="1:5" ht="21" x14ac:dyDescent="0.35">
      <c r="A2143" s="175"/>
      <c r="B2143" s="70"/>
      <c r="C2143" s="80"/>
      <c r="D2143" s="128"/>
      <c r="E2143" s="75"/>
    </row>
    <row r="2144" spans="1:5" ht="21" x14ac:dyDescent="0.35">
      <c r="A2144" s="176"/>
      <c r="B2144" s="71"/>
      <c r="C2144" s="82"/>
      <c r="D2144" s="129"/>
      <c r="E2144" s="77"/>
    </row>
    <row r="2145" spans="1:5" ht="21" x14ac:dyDescent="0.35">
      <c r="A2145" s="173"/>
      <c r="B2145" s="67"/>
      <c r="C2145" s="79"/>
      <c r="D2145" s="72"/>
      <c r="E2145" s="75"/>
    </row>
    <row r="2146" spans="1:5" ht="21" x14ac:dyDescent="0.35">
      <c r="A2146" s="175"/>
      <c r="B2146" s="68"/>
      <c r="C2146" s="80"/>
      <c r="D2146" s="127"/>
      <c r="E2146" s="75"/>
    </row>
    <row r="2147" spans="1:5" ht="21" x14ac:dyDescent="0.35">
      <c r="A2147" s="176"/>
      <c r="B2147" s="69"/>
      <c r="C2147" s="81"/>
      <c r="D2147" s="73"/>
      <c r="E2147" s="77"/>
    </row>
    <row r="2148" spans="1:5" ht="21" x14ac:dyDescent="0.35">
      <c r="A2148" s="173"/>
      <c r="B2148" s="70"/>
      <c r="C2148" s="196"/>
      <c r="D2148" s="74"/>
      <c r="E2148" s="75"/>
    </row>
    <row r="2149" spans="1:5" ht="21" x14ac:dyDescent="0.35">
      <c r="A2149" s="175"/>
      <c r="B2149" s="70"/>
      <c r="C2149" s="80"/>
      <c r="D2149" s="128"/>
      <c r="E2149" s="75"/>
    </row>
    <row r="2150" spans="1:5" ht="21" x14ac:dyDescent="0.35">
      <c r="A2150" s="176"/>
      <c r="B2150" s="71"/>
      <c r="C2150" s="82"/>
      <c r="D2150" s="129"/>
      <c r="E2150" s="77"/>
    </row>
    <row r="2151" spans="1:5" ht="21" x14ac:dyDescent="0.35">
      <c r="A2151" s="173"/>
      <c r="B2151" s="67"/>
      <c r="C2151" s="164"/>
      <c r="D2151" s="72"/>
      <c r="E2151" s="75"/>
    </row>
    <row r="2152" spans="1:5" ht="21" x14ac:dyDescent="0.35">
      <c r="A2152" s="175"/>
      <c r="B2152" s="68"/>
      <c r="C2152" s="80"/>
      <c r="D2152" s="127"/>
      <c r="E2152" s="75"/>
    </row>
    <row r="2153" spans="1:5" ht="21" x14ac:dyDescent="0.35">
      <c r="A2153" s="176"/>
      <c r="B2153" s="69"/>
      <c r="C2153" s="81"/>
      <c r="D2153" s="73"/>
      <c r="E2153" s="77"/>
    </row>
    <row r="2154" spans="1:5" ht="21" x14ac:dyDescent="0.35">
      <c r="A2154" s="173"/>
      <c r="B2154" s="70"/>
      <c r="C2154" s="196"/>
      <c r="D2154" s="74"/>
      <c r="E2154" s="75"/>
    </row>
    <row r="2155" spans="1:5" ht="21" x14ac:dyDescent="0.35">
      <c r="A2155" s="175"/>
      <c r="B2155" s="70"/>
      <c r="C2155" s="80"/>
      <c r="D2155" s="128"/>
      <c r="E2155" s="75"/>
    </row>
    <row r="2156" spans="1:5" ht="21" x14ac:dyDescent="0.35">
      <c r="A2156" s="176"/>
      <c r="B2156" s="71"/>
      <c r="C2156" s="82"/>
      <c r="D2156" s="129"/>
      <c r="E2156" s="77"/>
    </row>
    <row r="2157" spans="1:5" ht="21" x14ac:dyDescent="0.35">
      <c r="A2157" s="173"/>
      <c r="B2157" s="67"/>
      <c r="C2157" s="79"/>
      <c r="D2157" s="72"/>
      <c r="E2157" s="75"/>
    </row>
    <row r="2158" spans="1:5" ht="21" x14ac:dyDescent="0.35">
      <c r="A2158" s="175"/>
      <c r="B2158" s="68"/>
      <c r="C2158" s="80"/>
      <c r="D2158" s="127"/>
      <c r="E2158" s="75"/>
    </row>
    <row r="2159" spans="1:5" ht="21" x14ac:dyDescent="0.35">
      <c r="A2159" s="176"/>
      <c r="B2159" s="69"/>
      <c r="C2159" s="81"/>
      <c r="D2159" s="73"/>
      <c r="E2159" s="77"/>
    </row>
    <row r="2160" spans="1:5" ht="21" x14ac:dyDescent="0.35">
      <c r="A2160" s="173"/>
      <c r="B2160" s="70"/>
      <c r="C2160" s="79"/>
      <c r="D2160" s="74"/>
      <c r="E2160" s="75"/>
    </row>
    <row r="2161" spans="1:5" ht="21" x14ac:dyDescent="0.35">
      <c r="A2161" s="175"/>
      <c r="B2161" s="70"/>
      <c r="C2161" s="80"/>
      <c r="D2161" s="128"/>
      <c r="E2161" s="75"/>
    </row>
    <row r="2162" spans="1:5" ht="21" x14ac:dyDescent="0.35">
      <c r="A2162" s="176"/>
      <c r="B2162" s="71"/>
      <c r="C2162" s="82"/>
      <c r="D2162" s="129"/>
      <c r="E2162" s="77"/>
    </row>
    <row r="2163" spans="1:5" ht="21" x14ac:dyDescent="0.35">
      <c r="A2163" s="173"/>
      <c r="B2163" s="67"/>
      <c r="C2163" s="79"/>
      <c r="D2163" s="72"/>
      <c r="E2163" s="75"/>
    </row>
    <row r="2164" spans="1:5" ht="21" x14ac:dyDescent="0.35">
      <c r="A2164" s="175"/>
      <c r="B2164" s="68"/>
      <c r="C2164" s="80"/>
      <c r="D2164" s="127"/>
      <c r="E2164" s="75"/>
    </row>
    <row r="2165" spans="1:5" ht="21" x14ac:dyDescent="0.35">
      <c r="A2165" s="176"/>
      <c r="B2165" s="69"/>
      <c r="C2165" s="81"/>
      <c r="D2165" s="73"/>
      <c r="E2165" s="77"/>
    </row>
    <row r="2166" spans="1:5" ht="21" x14ac:dyDescent="0.35">
      <c r="A2166" s="173"/>
      <c r="B2166" s="70"/>
      <c r="C2166" s="79"/>
      <c r="D2166" s="74"/>
      <c r="E2166" s="75"/>
    </row>
    <row r="2167" spans="1:5" ht="21" x14ac:dyDescent="0.35">
      <c r="A2167" s="175"/>
      <c r="B2167" s="70"/>
      <c r="C2167" s="80"/>
      <c r="D2167" s="128"/>
      <c r="E2167" s="75"/>
    </row>
    <row r="2168" spans="1:5" ht="21" x14ac:dyDescent="0.35">
      <c r="A2168" s="176"/>
      <c r="B2168" s="71"/>
      <c r="C2168" s="82"/>
      <c r="D2168" s="129"/>
      <c r="E2168" s="77"/>
    </row>
    <row r="2169" spans="1:5" ht="21" x14ac:dyDescent="0.35">
      <c r="A2169" s="173"/>
      <c r="B2169" s="67"/>
      <c r="C2169" s="79"/>
      <c r="D2169" s="72"/>
      <c r="E2169" s="75"/>
    </row>
    <row r="2170" spans="1:5" ht="21" x14ac:dyDescent="0.35">
      <c r="A2170" s="175"/>
      <c r="B2170" s="68"/>
      <c r="C2170" s="80"/>
      <c r="D2170" s="127"/>
      <c r="E2170" s="75"/>
    </row>
    <row r="2171" spans="1:5" ht="21" x14ac:dyDescent="0.35">
      <c r="A2171" s="176"/>
      <c r="B2171" s="69"/>
      <c r="C2171" s="81"/>
      <c r="D2171" s="73"/>
      <c r="E2171" s="77"/>
    </row>
    <row r="2172" spans="1:5" ht="21" x14ac:dyDescent="0.35">
      <c r="A2172" s="173"/>
      <c r="B2172" s="70"/>
      <c r="C2172" s="79"/>
      <c r="D2172" s="74"/>
      <c r="E2172" s="75"/>
    </row>
    <row r="2173" spans="1:5" ht="21" x14ac:dyDescent="0.35">
      <c r="A2173" s="175"/>
      <c r="B2173" s="70"/>
      <c r="C2173" s="80"/>
      <c r="D2173" s="128"/>
      <c r="E2173" s="75"/>
    </row>
    <row r="2174" spans="1:5" ht="21" x14ac:dyDescent="0.35">
      <c r="A2174" s="176"/>
      <c r="B2174" s="71"/>
      <c r="C2174" s="82"/>
      <c r="D2174" s="129"/>
      <c r="E2174" s="77"/>
    </row>
    <row r="2175" spans="1:5" ht="21" x14ac:dyDescent="0.35">
      <c r="A2175" s="173"/>
      <c r="B2175" s="67"/>
      <c r="C2175" s="79"/>
      <c r="D2175" s="72"/>
      <c r="E2175" s="75"/>
    </row>
    <row r="2176" spans="1:5" ht="21" x14ac:dyDescent="0.35">
      <c r="A2176" s="175"/>
      <c r="B2176" s="68"/>
      <c r="C2176" s="80"/>
      <c r="D2176" s="127"/>
      <c r="E2176" s="75"/>
    </row>
    <row r="2177" spans="1:5" ht="21" x14ac:dyDescent="0.35">
      <c r="A2177" s="176"/>
      <c r="B2177" s="69"/>
      <c r="C2177" s="81"/>
      <c r="D2177" s="73"/>
      <c r="E2177" s="77"/>
    </row>
    <row r="2178" spans="1:5" ht="21" x14ac:dyDescent="0.35">
      <c r="A2178" s="173"/>
      <c r="B2178" s="70"/>
      <c r="C2178" s="79"/>
      <c r="D2178" s="74"/>
      <c r="E2178" s="75"/>
    </row>
    <row r="2179" spans="1:5" ht="21" x14ac:dyDescent="0.35">
      <c r="A2179" s="175"/>
      <c r="B2179" s="70"/>
      <c r="C2179" s="80"/>
      <c r="D2179" s="128"/>
      <c r="E2179" s="75"/>
    </row>
    <row r="2180" spans="1:5" ht="21" x14ac:dyDescent="0.35">
      <c r="A2180" s="176"/>
      <c r="B2180" s="71"/>
      <c r="C2180" s="82"/>
      <c r="D2180" s="129"/>
      <c r="E2180" s="77"/>
    </row>
    <row r="2181" spans="1:5" ht="21" x14ac:dyDescent="0.35">
      <c r="A2181" s="173"/>
      <c r="B2181" s="70"/>
      <c r="C2181" s="79"/>
      <c r="D2181" s="72"/>
      <c r="E2181" s="75"/>
    </row>
    <row r="2182" spans="1:5" ht="21" x14ac:dyDescent="0.35">
      <c r="A2182" s="175"/>
      <c r="B2182" s="68"/>
      <c r="C2182" s="80"/>
      <c r="D2182" s="127"/>
      <c r="E2182" s="75"/>
    </row>
    <row r="2183" spans="1:5" ht="21" x14ac:dyDescent="0.35">
      <c r="A2183" s="176"/>
      <c r="B2183" s="69"/>
      <c r="C2183" s="81"/>
      <c r="D2183" s="73"/>
      <c r="E2183" s="77"/>
    </row>
    <row r="2184" spans="1:5" ht="21" x14ac:dyDescent="0.35">
      <c r="A2184" s="173"/>
      <c r="B2184" s="70"/>
      <c r="C2184" s="79"/>
      <c r="D2184" s="74"/>
      <c r="E2184" s="75"/>
    </row>
    <row r="2185" spans="1:5" ht="21" x14ac:dyDescent="0.35">
      <c r="A2185" s="175"/>
      <c r="B2185" s="70"/>
      <c r="C2185" s="80"/>
      <c r="D2185" s="128"/>
      <c r="E2185" s="75"/>
    </row>
    <row r="2186" spans="1:5" ht="21" x14ac:dyDescent="0.35">
      <c r="A2186" s="176"/>
      <c r="B2186" s="71"/>
      <c r="C2186" s="82"/>
      <c r="D2186" s="129"/>
      <c r="E2186" s="77"/>
    </row>
    <row r="2187" spans="1:5" ht="21" x14ac:dyDescent="0.35">
      <c r="A2187" s="173"/>
      <c r="B2187" s="67"/>
      <c r="C2187" s="79"/>
      <c r="D2187" s="72"/>
      <c r="E2187" s="75"/>
    </row>
    <row r="2188" spans="1:5" ht="21" x14ac:dyDescent="0.35">
      <c r="A2188" s="175"/>
      <c r="B2188" s="68"/>
      <c r="C2188" s="80"/>
      <c r="D2188" s="127"/>
      <c r="E2188" s="75"/>
    </row>
    <row r="2189" spans="1:5" ht="21" x14ac:dyDescent="0.35">
      <c r="A2189" s="176"/>
      <c r="B2189" s="69"/>
      <c r="C2189" s="81"/>
      <c r="D2189" s="73"/>
      <c r="E2189" s="77"/>
    </row>
    <row r="2190" spans="1:5" ht="21" x14ac:dyDescent="0.35">
      <c r="A2190" s="173"/>
      <c r="B2190" s="70"/>
      <c r="C2190" s="79"/>
      <c r="D2190" s="74"/>
      <c r="E2190" s="75"/>
    </row>
    <row r="2191" spans="1:5" ht="21" x14ac:dyDescent="0.35">
      <c r="A2191" s="175"/>
      <c r="B2191" s="70"/>
      <c r="C2191" s="80"/>
      <c r="D2191" s="128"/>
      <c r="E2191" s="75"/>
    </row>
    <row r="2192" spans="1:5" ht="21" x14ac:dyDescent="0.35">
      <c r="A2192" s="176"/>
      <c r="B2192" s="71"/>
      <c r="C2192" s="82"/>
      <c r="D2192" s="129"/>
      <c r="E2192" s="77"/>
    </row>
    <row r="2193" spans="1:5" ht="21" x14ac:dyDescent="0.35">
      <c r="A2193" s="173"/>
      <c r="B2193" s="67"/>
      <c r="C2193" s="79"/>
      <c r="D2193" s="72"/>
      <c r="E2193" s="75"/>
    </row>
    <row r="2194" spans="1:5" ht="21" x14ac:dyDescent="0.35">
      <c r="A2194" s="175"/>
      <c r="B2194" s="68"/>
      <c r="C2194" s="80"/>
      <c r="D2194" s="127"/>
      <c r="E2194" s="75"/>
    </row>
    <row r="2195" spans="1:5" ht="21" x14ac:dyDescent="0.35">
      <c r="A2195" s="176"/>
      <c r="B2195" s="69"/>
      <c r="C2195" s="81"/>
      <c r="D2195" s="73"/>
      <c r="E2195" s="77"/>
    </row>
    <row r="2196" spans="1:5" ht="21" x14ac:dyDescent="0.35">
      <c r="A2196" s="173"/>
      <c r="B2196" s="70"/>
      <c r="C2196" s="79"/>
      <c r="D2196" s="74"/>
      <c r="E2196" s="75"/>
    </row>
    <row r="2197" spans="1:5" ht="21" x14ac:dyDescent="0.35">
      <c r="A2197" s="175"/>
      <c r="B2197" s="70"/>
      <c r="C2197" s="80"/>
      <c r="D2197" s="128"/>
      <c r="E2197" s="75"/>
    </row>
    <row r="2198" spans="1:5" ht="21" x14ac:dyDescent="0.35">
      <c r="A2198" s="176"/>
      <c r="B2198" s="71"/>
      <c r="C2198" s="82"/>
      <c r="D2198" s="129"/>
      <c r="E2198" s="77"/>
    </row>
    <row r="2199" spans="1:5" ht="21" x14ac:dyDescent="0.35">
      <c r="A2199" s="173"/>
      <c r="B2199" s="67"/>
      <c r="C2199" s="79"/>
      <c r="D2199" s="72"/>
      <c r="E2199" s="75"/>
    </row>
    <row r="2200" spans="1:5" ht="21" x14ac:dyDescent="0.35">
      <c r="A2200" s="175"/>
      <c r="B2200" s="68"/>
      <c r="C2200" s="80"/>
      <c r="D2200" s="127"/>
      <c r="E2200" s="75"/>
    </row>
    <row r="2201" spans="1:5" ht="21" x14ac:dyDescent="0.35">
      <c r="A2201" s="176"/>
      <c r="B2201" s="69"/>
      <c r="C2201" s="81"/>
      <c r="D2201" s="73"/>
      <c r="E2201" s="77"/>
    </row>
    <row r="2202" spans="1:5" ht="21" x14ac:dyDescent="0.35">
      <c r="A2202" s="173"/>
      <c r="B2202" s="70"/>
      <c r="C2202" s="79"/>
      <c r="D2202" s="74"/>
      <c r="E2202" s="75"/>
    </row>
    <row r="2203" spans="1:5" ht="21" x14ac:dyDescent="0.35">
      <c r="A2203" s="175"/>
      <c r="B2203" s="70"/>
      <c r="C2203" s="80"/>
      <c r="D2203" s="128"/>
      <c r="E2203" s="75"/>
    </row>
    <row r="2204" spans="1:5" ht="21" x14ac:dyDescent="0.35">
      <c r="A2204" s="176"/>
      <c r="B2204" s="71"/>
      <c r="C2204" s="82"/>
      <c r="D2204" s="129"/>
      <c r="E2204" s="77"/>
    </row>
    <row r="2205" spans="1:5" ht="21" x14ac:dyDescent="0.35">
      <c r="A2205" s="173"/>
      <c r="B2205" s="67"/>
      <c r="C2205" s="79"/>
      <c r="D2205" s="72"/>
      <c r="E2205" s="75"/>
    </row>
    <row r="2206" spans="1:5" ht="21" x14ac:dyDescent="0.35">
      <c r="A2206" s="175"/>
      <c r="B2206" s="68"/>
      <c r="C2206" s="80"/>
      <c r="D2206" s="127"/>
      <c r="E2206" s="75"/>
    </row>
    <row r="2207" spans="1:5" ht="21" x14ac:dyDescent="0.35">
      <c r="A2207" s="176"/>
      <c r="B2207" s="69"/>
      <c r="C2207" s="81"/>
      <c r="D2207" s="73"/>
      <c r="E2207" s="77"/>
    </row>
    <row r="2208" spans="1:5" ht="21" x14ac:dyDescent="0.35">
      <c r="A2208" s="173"/>
      <c r="B2208" s="70"/>
      <c r="C2208" s="79"/>
      <c r="D2208" s="74"/>
      <c r="E2208" s="75"/>
    </row>
    <row r="2209" spans="1:5" ht="21" x14ac:dyDescent="0.35">
      <c r="A2209" s="175"/>
      <c r="B2209" s="70"/>
      <c r="C2209" s="80"/>
      <c r="D2209" s="128"/>
      <c r="E2209" s="75"/>
    </row>
    <row r="2210" spans="1:5" ht="21" x14ac:dyDescent="0.35">
      <c r="A2210" s="176"/>
      <c r="B2210" s="71"/>
      <c r="C2210" s="82"/>
      <c r="D2210" s="129"/>
      <c r="E2210" s="78"/>
    </row>
    <row r="2211" spans="1:5" ht="21" x14ac:dyDescent="0.35">
      <c r="A2211" s="173"/>
      <c r="B2211" s="67"/>
      <c r="C2211" s="79"/>
      <c r="D2211" s="72"/>
      <c r="E2211" s="75"/>
    </row>
    <row r="2212" spans="1:5" ht="21" x14ac:dyDescent="0.35">
      <c r="A2212" s="175"/>
      <c r="B2212" s="68"/>
      <c r="C2212" s="80"/>
      <c r="D2212" s="127"/>
      <c r="E2212" s="75"/>
    </row>
    <row r="2213" spans="1:5" ht="21" x14ac:dyDescent="0.35">
      <c r="A2213" s="176"/>
      <c r="B2213" s="69"/>
      <c r="C2213" s="81"/>
      <c r="D2213" s="73"/>
      <c r="E2213" s="78"/>
    </row>
    <row r="2214" spans="1:5" ht="21" x14ac:dyDescent="0.35">
      <c r="A2214" s="173"/>
      <c r="B2214" s="70"/>
      <c r="C2214" s="164"/>
      <c r="D2214" s="74"/>
      <c r="E2214" s="75"/>
    </row>
    <row r="2215" spans="1:5" ht="21" x14ac:dyDescent="0.35">
      <c r="A2215" s="175"/>
      <c r="B2215" s="70"/>
      <c r="C2215" s="80"/>
      <c r="D2215" s="128"/>
      <c r="E2215" s="75"/>
    </row>
    <row r="2216" spans="1:5" ht="21" x14ac:dyDescent="0.35">
      <c r="A2216" s="176"/>
      <c r="B2216" s="71"/>
      <c r="C2216" s="82"/>
      <c r="D2216" s="129"/>
      <c r="E2216" s="78"/>
    </row>
    <row r="2217" spans="1:5" ht="21" x14ac:dyDescent="0.35">
      <c r="A2217" s="173"/>
      <c r="B2217" s="67"/>
      <c r="C2217" s="79"/>
      <c r="D2217" s="72"/>
      <c r="E2217" s="75"/>
    </row>
    <row r="2218" spans="1:5" ht="21" x14ac:dyDescent="0.35">
      <c r="A2218" s="175"/>
      <c r="B2218" s="68"/>
      <c r="C2218" s="80"/>
      <c r="D2218" s="127"/>
      <c r="E2218" s="75"/>
    </row>
    <row r="2219" spans="1:5" ht="21" x14ac:dyDescent="0.35">
      <c r="A2219" s="176"/>
      <c r="B2219" s="69"/>
      <c r="C2219" s="81"/>
      <c r="D2219" s="73"/>
      <c r="E2219" s="78"/>
    </row>
    <row r="2220" spans="1:5" ht="21" x14ac:dyDescent="0.35">
      <c r="A2220" s="173"/>
      <c r="B2220" s="70"/>
      <c r="C2220" s="79"/>
      <c r="D2220" s="74"/>
      <c r="E2220" s="75"/>
    </row>
    <row r="2221" spans="1:5" ht="21" x14ac:dyDescent="0.35">
      <c r="A2221" s="175"/>
      <c r="B2221" s="70"/>
      <c r="C2221" s="80"/>
      <c r="D2221" s="128"/>
      <c r="E2221" s="75"/>
    </row>
    <row r="2222" spans="1:5" ht="21" x14ac:dyDescent="0.35">
      <c r="A2222" s="176"/>
      <c r="B2222" s="71"/>
      <c r="C2222" s="82"/>
      <c r="D2222" s="129"/>
      <c r="E2222" s="78"/>
    </row>
    <row r="2223" spans="1:5" ht="21" x14ac:dyDescent="0.35">
      <c r="A2223" s="173"/>
      <c r="B2223" s="67"/>
      <c r="C2223" s="164"/>
      <c r="D2223" s="72"/>
      <c r="E2223" s="75"/>
    </row>
    <row r="2224" spans="1:5" ht="21" x14ac:dyDescent="0.35">
      <c r="A2224" s="175"/>
      <c r="B2224" s="68"/>
      <c r="C2224" s="80"/>
      <c r="D2224" s="127"/>
      <c r="E2224" s="75"/>
    </row>
    <row r="2225" spans="1:5" ht="21" x14ac:dyDescent="0.35">
      <c r="A2225" s="176"/>
      <c r="B2225" s="69"/>
      <c r="C2225" s="81"/>
      <c r="D2225" s="73"/>
      <c r="E2225" s="78"/>
    </row>
    <row r="2226" spans="1:5" ht="21" x14ac:dyDescent="0.35">
      <c r="A2226" s="173"/>
      <c r="B2226" s="70"/>
      <c r="C2226" s="79"/>
      <c r="D2226" s="74"/>
      <c r="E2226" s="75"/>
    </row>
    <row r="2227" spans="1:5" ht="21" x14ac:dyDescent="0.35">
      <c r="A2227" s="175"/>
      <c r="B2227" s="70"/>
      <c r="C2227" s="80"/>
      <c r="D2227" s="128"/>
      <c r="E2227" s="75"/>
    </row>
    <row r="2228" spans="1:5" ht="21" x14ac:dyDescent="0.35">
      <c r="A2228" s="176"/>
      <c r="B2228" s="71"/>
      <c r="C2228" s="82"/>
      <c r="D2228" s="129"/>
      <c r="E2228" s="78"/>
    </row>
    <row r="2229" spans="1:5" ht="21" x14ac:dyDescent="0.35">
      <c r="A2229" s="173"/>
      <c r="B2229" s="67"/>
      <c r="C2229" s="79"/>
      <c r="D2229" s="72"/>
      <c r="E2229" s="75"/>
    </row>
    <row r="2230" spans="1:5" ht="21" x14ac:dyDescent="0.35">
      <c r="A2230" s="175"/>
      <c r="B2230" s="68"/>
      <c r="C2230" s="80"/>
      <c r="D2230" s="127"/>
      <c r="E2230" s="75"/>
    </row>
    <row r="2231" spans="1:5" ht="21" x14ac:dyDescent="0.35">
      <c r="A2231" s="176"/>
      <c r="B2231" s="69"/>
      <c r="C2231" s="81"/>
      <c r="D2231" s="73"/>
      <c r="E2231" s="78"/>
    </row>
    <row r="2232" spans="1:5" ht="21" x14ac:dyDescent="0.35">
      <c r="A2232" s="173"/>
      <c r="B2232" s="70"/>
      <c r="C2232" s="164"/>
      <c r="D2232" s="74"/>
      <c r="E2232" s="75"/>
    </row>
    <row r="2233" spans="1:5" ht="21" x14ac:dyDescent="0.35">
      <c r="A2233" s="175"/>
      <c r="B2233" s="70"/>
      <c r="C2233" s="80"/>
      <c r="D2233" s="128"/>
      <c r="E2233" s="75"/>
    </row>
    <row r="2234" spans="1:5" ht="21" x14ac:dyDescent="0.35">
      <c r="A2234" s="176"/>
      <c r="B2234" s="71"/>
      <c r="C2234" s="82"/>
      <c r="D2234" s="129"/>
      <c r="E2234" s="78"/>
    </row>
    <row r="2235" spans="1:5" ht="21" x14ac:dyDescent="0.35">
      <c r="A2235" s="173"/>
      <c r="B2235" s="67"/>
      <c r="C2235" s="79"/>
      <c r="D2235" s="72"/>
      <c r="E2235" s="75"/>
    </row>
    <row r="2236" spans="1:5" ht="21" x14ac:dyDescent="0.35">
      <c r="A2236" s="175"/>
      <c r="B2236" s="68"/>
      <c r="C2236" s="80"/>
      <c r="D2236" s="127"/>
      <c r="E2236" s="75"/>
    </row>
    <row r="2237" spans="1:5" ht="21" x14ac:dyDescent="0.35">
      <c r="A2237" s="176"/>
      <c r="B2237" s="69"/>
      <c r="C2237" s="81"/>
      <c r="D2237" s="73"/>
      <c r="E2237" s="77"/>
    </row>
    <row r="2238" spans="1:5" ht="21" x14ac:dyDescent="0.35">
      <c r="A2238" s="173"/>
      <c r="B2238" s="70"/>
      <c r="C2238" s="164"/>
      <c r="D2238" s="74"/>
      <c r="E2238" s="75"/>
    </row>
    <row r="2239" spans="1:5" ht="21" x14ac:dyDescent="0.35">
      <c r="A2239" s="175"/>
      <c r="B2239" s="70"/>
      <c r="C2239" s="80"/>
      <c r="D2239" s="128"/>
      <c r="E2239" s="75"/>
    </row>
    <row r="2240" spans="1:5" ht="21" x14ac:dyDescent="0.35">
      <c r="A2240" s="176"/>
      <c r="B2240" s="71"/>
      <c r="C2240" s="82"/>
      <c r="D2240" s="129"/>
      <c r="E2240" s="78"/>
    </row>
    <row r="2241" spans="1:6" ht="21" x14ac:dyDescent="0.35">
      <c r="A2241" s="173"/>
      <c r="B2241" s="70"/>
      <c r="C2241" s="79"/>
      <c r="D2241" s="72"/>
      <c r="E2241" s="75"/>
    </row>
    <row r="2242" spans="1:6" ht="21" x14ac:dyDescent="0.35">
      <c r="A2242" s="175"/>
      <c r="B2242" s="70"/>
      <c r="C2242" s="80"/>
      <c r="D2242" s="127"/>
      <c r="E2242" s="75"/>
    </row>
    <row r="2243" spans="1:6" ht="21" x14ac:dyDescent="0.35">
      <c r="A2243" s="176"/>
      <c r="B2243" s="71"/>
      <c r="C2243" s="81"/>
      <c r="D2243" s="73"/>
      <c r="E2243" s="78"/>
    </row>
    <row r="2244" spans="1:6" ht="21" x14ac:dyDescent="0.35">
      <c r="A2244" s="173"/>
      <c r="B2244" s="70"/>
      <c r="C2244" s="79"/>
      <c r="D2244" s="74"/>
      <c r="E2244" s="75"/>
      <c r="F2244" s="287"/>
    </row>
    <row r="2245" spans="1:6" ht="21" x14ac:dyDescent="0.35">
      <c r="A2245" s="175"/>
      <c r="B2245" s="70"/>
      <c r="C2245" s="80"/>
      <c r="D2245" s="128"/>
      <c r="E2245" s="75"/>
    </row>
    <row r="2246" spans="1:6" ht="21" x14ac:dyDescent="0.35">
      <c r="A2246" s="176"/>
      <c r="B2246" s="71"/>
      <c r="C2246" s="82"/>
      <c r="D2246" s="129"/>
      <c r="E2246" s="77"/>
    </row>
    <row r="2247" spans="1:6" ht="21" x14ac:dyDescent="0.35">
      <c r="A2247" s="173"/>
      <c r="B2247" s="67"/>
      <c r="C2247" s="79"/>
      <c r="D2247" s="72"/>
      <c r="E2247" s="159"/>
    </row>
    <row r="2248" spans="1:6" ht="21" x14ac:dyDescent="0.35">
      <c r="A2248" s="175"/>
      <c r="B2248" s="68"/>
      <c r="C2248" s="80"/>
      <c r="D2248" s="127"/>
      <c r="E2248" s="159"/>
    </row>
    <row r="2249" spans="1:6" ht="21" x14ac:dyDescent="0.35">
      <c r="A2249" s="176"/>
      <c r="B2249" s="69"/>
      <c r="C2249" s="81"/>
      <c r="D2249" s="73"/>
      <c r="E2249" s="77"/>
    </row>
    <row r="2250" spans="1:6" ht="21" x14ac:dyDescent="0.35">
      <c r="A2250" s="173"/>
      <c r="B2250" s="70"/>
      <c r="C2250" s="79"/>
      <c r="D2250" s="74"/>
      <c r="E2250" s="159"/>
    </row>
    <row r="2251" spans="1:6" ht="21" x14ac:dyDescent="0.35">
      <c r="A2251" s="175"/>
      <c r="B2251" s="70"/>
      <c r="C2251" s="80"/>
      <c r="D2251" s="128"/>
      <c r="E2251" s="159"/>
    </row>
    <row r="2252" spans="1:6" ht="21" x14ac:dyDescent="0.35">
      <c r="A2252" s="176"/>
      <c r="B2252" s="71"/>
      <c r="C2252" s="82"/>
      <c r="D2252" s="129"/>
      <c r="E2252" s="77"/>
    </row>
    <row r="2253" spans="1:6" ht="21" x14ac:dyDescent="0.35">
      <c r="A2253" s="173"/>
      <c r="B2253" s="67"/>
      <c r="C2253" s="79"/>
      <c r="D2253" s="72"/>
      <c r="E2253" s="159"/>
    </row>
    <row r="2254" spans="1:6" ht="21" x14ac:dyDescent="0.35">
      <c r="A2254" s="175"/>
      <c r="B2254" s="68"/>
      <c r="C2254" s="80"/>
      <c r="D2254" s="127"/>
      <c r="E2254" s="159"/>
    </row>
    <row r="2255" spans="1:6" ht="21" x14ac:dyDescent="0.35">
      <c r="A2255" s="176"/>
      <c r="B2255" s="69"/>
      <c r="C2255" s="81"/>
      <c r="D2255" s="73"/>
      <c r="E2255" s="77"/>
    </row>
    <row r="2256" spans="1:6" ht="21" x14ac:dyDescent="0.35">
      <c r="A2256" s="173"/>
      <c r="B2256" s="70"/>
      <c r="C2256" s="79"/>
      <c r="D2256" s="74"/>
      <c r="E2256" s="159"/>
    </row>
    <row r="2257" spans="1:5" ht="21" x14ac:dyDescent="0.35">
      <c r="A2257" s="175"/>
      <c r="B2257" s="70"/>
      <c r="C2257" s="80"/>
      <c r="D2257" s="128"/>
      <c r="E2257" s="159"/>
    </row>
    <row r="2258" spans="1:5" ht="21" x14ac:dyDescent="0.35">
      <c r="A2258" s="176"/>
      <c r="B2258" s="71"/>
      <c r="C2258" s="82"/>
      <c r="D2258" s="129"/>
      <c r="E2258" s="77"/>
    </row>
    <row r="2259" spans="1:5" ht="21" x14ac:dyDescent="0.35">
      <c r="A2259" s="173"/>
      <c r="B2259" s="67"/>
      <c r="C2259" s="79"/>
      <c r="D2259" s="72"/>
      <c r="E2259" s="159"/>
    </row>
    <row r="2260" spans="1:5" ht="21" x14ac:dyDescent="0.35">
      <c r="A2260" s="175"/>
      <c r="B2260" s="68"/>
      <c r="C2260" s="80"/>
      <c r="D2260" s="127"/>
      <c r="E2260" s="159"/>
    </row>
    <row r="2261" spans="1:5" ht="21" x14ac:dyDescent="0.35">
      <c r="A2261" s="176"/>
      <c r="B2261" s="69"/>
      <c r="C2261" s="81"/>
      <c r="D2261" s="73"/>
      <c r="E2261" s="77"/>
    </row>
    <row r="2262" spans="1:5" ht="21" x14ac:dyDescent="0.35">
      <c r="A2262" s="173"/>
      <c r="B2262" s="70"/>
      <c r="C2262" s="79"/>
      <c r="D2262" s="74"/>
      <c r="E2262" s="159"/>
    </row>
    <row r="2263" spans="1:5" ht="21" x14ac:dyDescent="0.35">
      <c r="A2263" s="175"/>
      <c r="B2263" s="70"/>
      <c r="C2263" s="80"/>
      <c r="D2263" s="128"/>
      <c r="E2263" s="159"/>
    </row>
    <row r="2264" spans="1:5" ht="21" x14ac:dyDescent="0.35">
      <c r="A2264" s="176"/>
      <c r="B2264" s="71"/>
      <c r="C2264" s="82"/>
      <c r="D2264" s="129"/>
      <c r="E2264" s="77"/>
    </row>
    <row r="2265" spans="1:5" ht="21" x14ac:dyDescent="0.35">
      <c r="A2265" s="173"/>
      <c r="B2265" s="67"/>
      <c r="C2265" s="79"/>
      <c r="D2265" s="72"/>
      <c r="E2265" s="159"/>
    </row>
    <row r="2266" spans="1:5" ht="21" x14ac:dyDescent="0.35">
      <c r="A2266" s="175"/>
      <c r="B2266" s="70"/>
      <c r="C2266" s="80"/>
      <c r="D2266" s="127"/>
      <c r="E2266" s="159"/>
    </row>
    <row r="2267" spans="1:5" ht="21" x14ac:dyDescent="0.35">
      <c r="A2267" s="176"/>
      <c r="B2267" s="69"/>
      <c r="C2267" s="81"/>
      <c r="D2267" s="73"/>
      <c r="E2267" s="77"/>
    </row>
    <row r="2268" spans="1:5" ht="21" x14ac:dyDescent="0.35">
      <c r="A2268" s="173"/>
      <c r="B2268" s="67"/>
      <c r="C2268" s="79"/>
      <c r="D2268" s="72"/>
      <c r="E2268" s="159"/>
    </row>
    <row r="2269" spans="1:5" ht="21" x14ac:dyDescent="0.35">
      <c r="A2269" s="175"/>
      <c r="B2269" s="68"/>
      <c r="C2269" s="80"/>
      <c r="D2269" s="127"/>
      <c r="E2269" s="159"/>
    </row>
    <row r="2270" spans="1:5" ht="21" x14ac:dyDescent="0.35">
      <c r="A2270" s="176"/>
      <c r="B2270" s="69"/>
      <c r="C2270" s="81"/>
      <c r="D2270" s="73"/>
      <c r="E2270" s="77"/>
    </row>
    <row r="2271" spans="1:5" ht="21" x14ac:dyDescent="0.35">
      <c r="A2271" s="173"/>
      <c r="B2271" s="70"/>
      <c r="C2271" s="79"/>
      <c r="D2271" s="74"/>
      <c r="E2271" s="159"/>
    </row>
    <row r="2272" spans="1:5" ht="21" x14ac:dyDescent="0.35">
      <c r="A2272" s="175"/>
      <c r="B2272" s="70"/>
      <c r="C2272" s="80"/>
      <c r="D2272" s="128"/>
      <c r="E2272" s="159"/>
    </row>
    <row r="2273" spans="1:5" ht="21" x14ac:dyDescent="0.35">
      <c r="A2273" s="176"/>
      <c r="B2273" s="71"/>
      <c r="C2273" s="82"/>
      <c r="D2273" s="129"/>
      <c r="E2273" s="77"/>
    </row>
    <row r="2274" spans="1:5" ht="21" x14ac:dyDescent="0.35">
      <c r="A2274" s="173"/>
      <c r="B2274" s="67"/>
      <c r="C2274" s="79"/>
      <c r="D2274" s="72"/>
      <c r="E2274" s="159"/>
    </row>
    <row r="2275" spans="1:5" ht="21" x14ac:dyDescent="0.35">
      <c r="A2275" s="175"/>
      <c r="B2275" s="68"/>
      <c r="C2275" s="80"/>
      <c r="D2275" s="127"/>
      <c r="E2275" s="159"/>
    </row>
    <row r="2276" spans="1:5" ht="21" x14ac:dyDescent="0.35">
      <c r="A2276" s="176"/>
      <c r="B2276" s="69"/>
      <c r="C2276" s="81"/>
      <c r="D2276" s="73"/>
      <c r="E2276" s="77"/>
    </row>
    <row r="2277" spans="1:5" ht="21" x14ac:dyDescent="0.35">
      <c r="A2277" s="173"/>
      <c r="B2277" s="67"/>
      <c r="C2277" s="79"/>
      <c r="D2277" s="74"/>
      <c r="E2277" s="159"/>
    </row>
    <row r="2278" spans="1:5" ht="21" x14ac:dyDescent="0.35">
      <c r="A2278" s="175"/>
      <c r="B2278" s="70"/>
      <c r="C2278" s="80"/>
      <c r="D2278" s="128"/>
      <c r="E2278" s="159"/>
    </row>
    <row r="2279" spans="1:5" ht="21" x14ac:dyDescent="0.35">
      <c r="A2279" s="176"/>
      <c r="B2279" s="71"/>
      <c r="C2279" s="82"/>
      <c r="D2279" s="129"/>
      <c r="E2279" s="77"/>
    </row>
    <row r="2280" spans="1:5" ht="21" x14ac:dyDescent="0.35">
      <c r="A2280" s="173"/>
      <c r="B2280" s="83"/>
      <c r="C2280" s="94"/>
      <c r="D2280" s="87"/>
      <c r="E2280" s="185"/>
    </row>
    <row r="2281" spans="1:5" ht="21" x14ac:dyDescent="0.35">
      <c r="A2281" s="175"/>
      <c r="B2281" s="84"/>
      <c r="C2281" s="89"/>
      <c r="D2281" s="133"/>
      <c r="E2281" s="185"/>
    </row>
    <row r="2282" spans="1:5" ht="21" x14ac:dyDescent="0.35">
      <c r="A2282" s="176"/>
      <c r="B2282" s="85"/>
      <c r="C2282" s="90"/>
      <c r="D2282" s="88"/>
      <c r="E2282" s="93"/>
    </row>
    <row r="2283" spans="1:5" ht="21" x14ac:dyDescent="0.35">
      <c r="A2283" s="173"/>
      <c r="B2283" s="70"/>
      <c r="C2283" s="79"/>
      <c r="D2283" s="74"/>
      <c r="E2283" s="159"/>
    </row>
    <row r="2284" spans="1:5" ht="21" x14ac:dyDescent="0.35">
      <c r="A2284" s="175"/>
      <c r="B2284" s="70"/>
      <c r="C2284" s="80"/>
      <c r="D2284" s="128"/>
      <c r="E2284" s="159"/>
    </row>
    <row r="2285" spans="1:5" ht="21" x14ac:dyDescent="0.35">
      <c r="A2285" s="176"/>
      <c r="B2285" s="71"/>
      <c r="C2285" s="82"/>
      <c r="D2285" s="129"/>
      <c r="E2285" s="77"/>
    </row>
    <row r="2286" spans="1:5" ht="21" x14ac:dyDescent="0.35">
      <c r="A2286" s="173"/>
      <c r="B2286" s="67"/>
      <c r="C2286" s="79"/>
      <c r="D2286" s="72"/>
      <c r="E2286" s="159"/>
    </row>
    <row r="2287" spans="1:5" ht="21" x14ac:dyDescent="0.35">
      <c r="A2287" s="175"/>
      <c r="B2287" s="68"/>
      <c r="C2287" s="80"/>
      <c r="D2287" s="127"/>
      <c r="E2287" s="159"/>
    </row>
    <row r="2288" spans="1:5" ht="21" x14ac:dyDescent="0.35">
      <c r="A2288" s="176"/>
      <c r="B2288" s="69"/>
      <c r="C2288" s="81"/>
      <c r="D2288" s="73"/>
      <c r="E2288" s="77"/>
    </row>
    <row r="2289" spans="1:5" ht="21" x14ac:dyDescent="0.35">
      <c r="A2289" s="173"/>
      <c r="B2289" s="70"/>
      <c r="C2289" s="79"/>
      <c r="D2289" s="74"/>
      <c r="E2289" s="159"/>
    </row>
    <row r="2290" spans="1:5" ht="21" x14ac:dyDescent="0.35">
      <c r="A2290" s="175"/>
      <c r="B2290" s="70"/>
      <c r="C2290" s="80"/>
      <c r="D2290" s="128"/>
      <c r="E2290" s="159"/>
    </row>
    <row r="2291" spans="1:5" ht="21" x14ac:dyDescent="0.35">
      <c r="A2291" s="176"/>
      <c r="B2291" s="71"/>
      <c r="C2291" s="82"/>
      <c r="D2291" s="129"/>
      <c r="E2291" s="77"/>
    </row>
    <row r="2292" spans="1:5" ht="21" x14ac:dyDescent="0.35">
      <c r="A2292" s="173"/>
      <c r="B2292" s="67"/>
      <c r="C2292" s="79"/>
      <c r="D2292" s="72"/>
      <c r="E2292" s="159"/>
    </row>
    <row r="2293" spans="1:5" ht="21" x14ac:dyDescent="0.35">
      <c r="A2293" s="175"/>
      <c r="B2293" s="68"/>
      <c r="C2293" s="80"/>
      <c r="D2293" s="127"/>
      <c r="E2293" s="159"/>
    </row>
    <row r="2294" spans="1:5" ht="21" x14ac:dyDescent="0.35">
      <c r="A2294" s="176"/>
      <c r="B2294" s="69"/>
      <c r="C2294" s="81"/>
      <c r="D2294" s="73"/>
      <c r="E2294" s="77"/>
    </row>
    <row r="2295" spans="1:5" ht="21" x14ac:dyDescent="0.35">
      <c r="A2295" s="173"/>
      <c r="B2295" s="70"/>
      <c r="C2295" s="74"/>
      <c r="D2295" s="74"/>
      <c r="E2295" s="159"/>
    </row>
    <row r="2296" spans="1:5" ht="21" x14ac:dyDescent="0.35">
      <c r="A2296" s="175"/>
      <c r="B2296" s="70"/>
      <c r="C2296" s="80"/>
      <c r="D2296" s="128"/>
      <c r="E2296" s="159"/>
    </row>
    <row r="2297" spans="1:5" ht="21" x14ac:dyDescent="0.35">
      <c r="A2297" s="176"/>
      <c r="B2297" s="71"/>
      <c r="C2297" s="82"/>
      <c r="D2297" s="129"/>
      <c r="E2297" s="77"/>
    </row>
    <row r="2298" spans="1:5" ht="21" x14ac:dyDescent="0.35">
      <c r="A2298" s="173"/>
      <c r="B2298" s="67"/>
      <c r="C2298" s="79"/>
      <c r="D2298" s="72"/>
      <c r="E2298" s="159"/>
    </row>
    <row r="2299" spans="1:5" ht="21" x14ac:dyDescent="0.35">
      <c r="A2299" s="175"/>
      <c r="B2299" s="70"/>
      <c r="C2299" s="80"/>
      <c r="D2299" s="127"/>
      <c r="E2299" s="159"/>
    </row>
    <row r="2300" spans="1:5" ht="21" x14ac:dyDescent="0.35">
      <c r="A2300" s="176"/>
      <c r="B2300" s="69"/>
      <c r="C2300" s="81"/>
      <c r="D2300" s="73"/>
      <c r="E2300" s="77"/>
    </row>
    <row r="2301" spans="1:5" ht="21" x14ac:dyDescent="0.35">
      <c r="A2301" s="173"/>
      <c r="B2301" s="70"/>
      <c r="C2301" s="79"/>
      <c r="D2301" s="74"/>
      <c r="E2301" s="159"/>
    </row>
    <row r="2302" spans="1:5" ht="21" x14ac:dyDescent="0.35">
      <c r="A2302" s="175"/>
      <c r="B2302" s="70"/>
      <c r="C2302" s="80"/>
      <c r="D2302" s="128"/>
      <c r="E2302" s="159"/>
    </row>
    <row r="2303" spans="1:5" ht="21" x14ac:dyDescent="0.35">
      <c r="A2303" s="176"/>
      <c r="B2303" s="71"/>
      <c r="C2303" s="82"/>
      <c r="D2303" s="129"/>
      <c r="E2303" s="77"/>
    </row>
    <row r="2304" spans="1:5" ht="21" x14ac:dyDescent="0.35">
      <c r="A2304" s="173"/>
      <c r="B2304" s="70"/>
      <c r="C2304" s="79"/>
      <c r="D2304" s="74"/>
      <c r="E2304" s="159"/>
    </row>
    <row r="2305" spans="1:5" ht="21" x14ac:dyDescent="0.35">
      <c r="A2305" s="175"/>
      <c r="B2305" s="70"/>
      <c r="C2305" s="80"/>
      <c r="D2305" s="128"/>
      <c r="E2305" s="159"/>
    </row>
    <row r="2306" spans="1:5" ht="21" x14ac:dyDescent="0.35">
      <c r="A2306" s="176"/>
      <c r="B2306" s="71"/>
      <c r="C2306" s="82"/>
      <c r="D2306" s="129"/>
      <c r="E2306" s="77"/>
    </row>
    <row r="2307" spans="1:5" ht="21" x14ac:dyDescent="0.35">
      <c r="A2307" s="173"/>
      <c r="B2307" s="67"/>
      <c r="C2307" s="79"/>
      <c r="D2307" s="72"/>
      <c r="E2307" s="159"/>
    </row>
    <row r="2308" spans="1:5" ht="21" x14ac:dyDescent="0.35">
      <c r="A2308" s="175"/>
      <c r="B2308" s="68"/>
      <c r="C2308" s="80"/>
      <c r="D2308" s="127"/>
      <c r="E2308" s="159"/>
    </row>
    <row r="2309" spans="1:5" ht="21" x14ac:dyDescent="0.35">
      <c r="A2309" s="176"/>
      <c r="B2309" s="69"/>
      <c r="C2309" s="81"/>
      <c r="D2309" s="73"/>
      <c r="E2309" s="77"/>
    </row>
    <row r="2310" spans="1:5" ht="21" x14ac:dyDescent="0.35">
      <c r="A2310" s="173"/>
      <c r="B2310" s="70"/>
      <c r="C2310" s="79"/>
      <c r="D2310" s="74"/>
      <c r="E2310" s="159"/>
    </row>
    <row r="2311" spans="1:5" ht="21" x14ac:dyDescent="0.35">
      <c r="A2311" s="175"/>
      <c r="B2311" s="70"/>
      <c r="C2311" s="80"/>
      <c r="D2311" s="128"/>
      <c r="E2311" s="159"/>
    </row>
    <row r="2312" spans="1:5" ht="21" x14ac:dyDescent="0.35">
      <c r="A2312" s="176"/>
      <c r="B2312" s="71"/>
      <c r="C2312" s="82"/>
      <c r="D2312" s="129"/>
      <c r="E2312" s="77"/>
    </row>
    <row r="2313" spans="1:5" ht="21" x14ac:dyDescent="0.35">
      <c r="A2313" s="173"/>
      <c r="B2313" s="67"/>
      <c r="C2313" s="79"/>
      <c r="D2313" s="72"/>
      <c r="E2313" s="159"/>
    </row>
    <row r="2314" spans="1:5" ht="21" x14ac:dyDescent="0.35">
      <c r="A2314" s="175"/>
      <c r="B2314" s="68"/>
      <c r="C2314" s="80"/>
      <c r="D2314" s="127"/>
      <c r="E2314" s="159"/>
    </row>
    <row r="2315" spans="1:5" ht="21" x14ac:dyDescent="0.35">
      <c r="A2315" s="176"/>
      <c r="B2315" s="69"/>
      <c r="C2315" s="81"/>
      <c r="D2315" s="73"/>
      <c r="E2315" s="77"/>
    </row>
    <row r="2316" spans="1:5" ht="21" x14ac:dyDescent="0.35">
      <c r="A2316" s="173"/>
      <c r="B2316" s="70"/>
      <c r="C2316" s="79"/>
      <c r="D2316" s="74"/>
      <c r="E2316" s="159"/>
    </row>
    <row r="2317" spans="1:5" ht="21" x14ac:dyDescent="0.35">
      <c r="A2317" s="175"/>
      <c r="B2317" s="70"/>
      <c r="C2317" s="80"/>
      <c r="D2317" s="128"/>
      <c r="E2317" s="159"/>
    </row>
    <row r="2318" spans="1:5" ht="21" x14ac:dyDescent="0.35">
      <c r="A2318" s="176"/>
      <c r="B2318" s="71"/>
      <c r="C2318" s="82"/>
      <c r="D2318" s="129"/>
      <c r="E2318" s="77"/>
    </row>
    <row r="2319" spans="1:5" ht="21" x14ac:dyDescent="0.35">
      <c r="A2319" s="173"/>
      <c r="B2319" s="67"/>
      <c r="C2319" s="79"/>
      <c r="D2319" s="72"/>
      <c r="E2319" s="159"/>
    </row>
    <row r="2320" spans="1:5" ht="21" x14ac:dyDescent="0.35">
      <c r="A2320" s="175"/>
      <c r="B2320" s="68"/>
      <c r="C2320" s="80"/>
      <c r="D2320" s="127"/>
      <c r="E2320" s="159"/>
    </row>
    <row r="2321" spans="1:5" ht="21" x14ac:dyDescent="0.35">
      <c r="A2321" s="176"/>
      <c r="B2321" s="69"/>
      <c r="C2321" s="81"/>
      <c r="D2321" s="73"/>
      <c r="E2321" s="77"/>
    </row>
    <row r="2322" spans="1:5" ht="21" x14ac:dyDescent="0.35">
      <c r="A2322" s="173"/>
      <c r="B2322" s="70"/>
      <c r="C2322" s="79"/>
      <c r="D2322" s="74"/>
      <c r="E2322" s="159"/>
    </row>
    <row r="2323" spans="1:5" ht="21" x14ac:dyDescent="0.35">
      <c r="A2323" s="175"/>
      <c r="B2323" s="70"/>
      <c r="C2323" s="80"/>
      <c r="D2323" s="128"/>
      <c r="E2323" s="159"/>
    </row>
    <row r="2324" spans="1:5" ht="21" x14ac:dyDescent="0.35">
      <c r="A2324" s="176"/>
      <c r="B2324" s="71"/>
      <c r="C2324" s="82"/>
      <c r="D2324" s="129"/>
      <c r="E2324" s="77"/>
    </row>
    <row r="2325" spans="1:5" ht="21" x14ac:dyDescent="0.35">
      <c r="A2325" s="173"/>
      <c r="B2325" s="67"/>
      <c r="C2325" s="79"/>
      <c r="D2325" s="72"/>
      <c r="E2325" s="159"/>
    </row>
    <row r="2326" spans="1:5" ht="21" x14ac:dyDescent="0.35">
      <c r="A2326" s="175"/>
      <c r="B2326" s="68"/>
      <c r="C2326" s="80"/>
      <c r="D2326" s="127"/>
      <c r="E2326" s="159"/>
    </row>
    <row r="2327" spans="1:5" ht="21" x14ac:dyDescent="0.35">
      <c r="A2327" s="176"/>
      <c r="B2327" s="69"/>
      <c r="C2327" s="81"/>
      <c r="D2327" s="73"/>
      <c r="E2327" s="77"/>
    </row>
    <row r="2328" spans="1:5" ht="21" x14ac:dyDescent="0.35">
      <c r="A2328" s="173"/>
      <c r="B2328" s="70"/>
      <c r="C2328" s="79"/>
      <c r="D2328" s="74"/>
      <c r="E2328" s="159"/>
    </row>
    <row r="2329" spans="1:5" ht="21" x14ac:dyDescent="0.35">
      <c r="A2329" s="175"/>
      <c r="B2329" s="70"/>
      <c r="C2329" s="80"/>
      <c r="D2329" s="128"/>
      <c r="E2329" s="159"/>
    </row>
    <row r="2330" spans="1:5" ht="21" x14ac:dyDescent="0.35">
      <c r="A2330" s="176"/>
      <c r="B2330" s="71"/>
      <c r="C2330" s="82"/>
      <c r="D2330" s="129"/>
      <c r="E2330" s="77"/>
    </row>
    <row r="2331" spans="1:5" ht="21" x14ac:dyDescent="0.35">
      <c r="A2331" s="173"/>
      <c r="B2331" s="67"/>
      <c r="C2331" s="79"/>
      <c r="D2331" s="72"/>
      <c r="E2331" s="159"/>
    </row>
    <row r="2332" spans="1:5" ht="21" x14ac:dyDescent="0.35">
      <c r="A2332" s="175"/>
      <c r="B2332" s="68"/>
      <c r="C2332" s="80"/>
      <c r="D2332" s="127"/>
      <c r="E2332" s="159"/>
    </row>
    <row r="2333" spans="1:5" ht="21" x14ac:dyDescent="0.35">
      <c r="A2333" s="176"/>
      <c r="B2333" s="69"/>
      <c r="C2333" s="81"/>
      <c r="D2333" s="73"/>
      <c r="E2333" s="77"/>
    </row>
    <row r="2334" spans="1:5" ht="21" x14ac:dyDescent="0.35">
      <c r="A2334" s="173"/>
      <c r="B2334" s="70"/>
      <c r="C2334" s="79"/>
      <c r="D2334" s="74"/>
      <c r="E2334" s="159"/>
    </row>
    <row r="2335" spans="1:5" ht="21" x14ac:dyDescent="0.35">
      <c r="A2335" s="175"/>
      <c r="B2335" s="70"/>
      <c r="C2335" s="80"/>
      <c r="D2335" s="128"/>
      <c r="E2335" s="159"/>
    </row>
    <row r="2336" spans="1:5" ht="21" x14ac:dyDescent="0.35">
      <c r="A2336" s="176"/>
      <c r="B2336" s="71"/>
      <c r="C2336" s="82"/>
      <c r="D2336" s="129"/>
      <c r="E2336" s="77"/>
    </row>
    <row r="2337" spans="1:5" ht="21" x14ac:dyDescent="0.35">
      <c r="A2337" s="173"/>
      <c r="B2337" s="83"/>
      <c r="C2337" s="79"/>
      <c r="D2337" s="87"/>
      <c r="E2337" s="185"/>
    </row>
    <row r="2338" spans="1:5" ht="21" x14ac:dyDescent="0.35">
      <c r="A2338" s="175"/>
      <c r="B2338" s="84"/>
      <c r="C2338" s="89"/>
      <c r="D2338" s="133"/>
      <c r="E2338" s="185"/>
    </row>
    <row r="2339" spans="1:5" ht="21" x14ac:dyDescent="0.35">
      <c r="A2339" s="176"/>
      <c r="B2339" s="85"/>
      <c r="C2339" s="90"/>
      <c r="D2339" s="88"/>
      <c r="E2339" s="93"/>
    </row>
    <row r="2340" spans="1:5" ht="21" x14ac:dyDescent="0.35">
      <c r="A2340" s="173"/>
      <c r="B2340" s="70"/>
      <c r="C2340" s="79"/>
      <c r="D2340" s="74"/>
      <c r="E2340" s="159"/>
    </row>
    <row r="2341" spans="1:5" ht="21" x14ac:dyDescent="0.35">
      <c r="A2341" s="175"/>
      <c r="B2341" s="70"/>
      <c r="C2341" s="80"/>
      <c r="D2341" s="128"/>
      <c r="E2341" s="159"/>
    </row>
    <row r="2342" spans="1:5" ht="21" x14ac:dyDescent="0.35">
      <c r="A2342" s="176"/>
      <c r="B2342" s="71"/>
      <c r="C2342" s="82"/>
      <c r="D2342" s="129"/>
      <c r="E2342" s="77"/>
    </row>
    <row r="2343" spans="1:5" ht="21" x14ac:dyDescent="0.35">
      <c r="A2343" s="173"/>
      <c r="B2343" s="67"/>
      <c r="C2343" s="79"/>
      <c r="D2343" s="72"/>
      <c r="E2343" s="159"/>
    </row>
    <row r="2344" spans="1:5" ht="21" x14ac:dyDescent="0.35">
      <c r="A2344" s="175"/>
      <c r="B2344" s="70"/>
      <c r="C2344" s="80"/>
      <c r="D2344" s="127"/>
      <c r="E2344" s="159"/>
    </row>
    <row r="2345" spans="1:5" ht="21" x14ac:dyDescent="0.35">
      <c r="A2345" s="176"/>
      <c r="B2345" s="69"/>
      <c r="C2345" s="81"/>
      <c r="D2345" s="73"/>
      <c r="E2345" s="77"/>
    </row>
    <row r="2346" spans="1:5" ht="21" x14ac:dyDescent="0.35">
      <c r="A2346" s="173"/>
      <c r="B2346" s="70"/>
      <c r="C2346" s="79"/>
      <c r="D2346" s="74"/>
      <c r="E2346" s="159"/>
    </row>
    <row r="2347" spans="1:5" ht="21" x14ac:dyDescent="0.35">
      <c r="A2347" s="175"/>
      <c r="B2347" s="70"/>
      <c r="C2347" s="80"/>
      <c r="D2347" s="128"/>
      <c r="E2347" s="159"/>
    </row>
    <row r="2348" spans="1:5" ht="21" x14ac:dyDescent="0.35">
      <c r="A2348" s="176"/>
      <c r="B2348" s="71"/>
      <c r="C2348" s="82"/>
      <c r="D2348" s="129"/>
      <c r="E2348" s="77"/>
    </row>
    <row r="2349" spans="1:5" ht="21" x14ac:dyDescent="0.35">
      <c r="A2349" s="173"/>
      <c r="B2349" s="67"/>
      <c r="C2349" s="79"/>
      <c r="D2349" s="72"/>
      <c r="E2349" s="159"/>
    </row>
    <row r="2350" spans="1:5" ht="21" x14ac:dyDescent="0.35">
      <c r="A2350" s="175"/>
      <c r="B2350" s="68"/>
      <c r="C2350" s="80"/>
      <c r="D2350" s="127"/>
      <c r="E2350" s="159"/>
    </row>
    <row r="2351" spans="1:5" ht="21" x14ac:dyDescent="0.35">
      <c r="A2351" s="176"/>
      <c r="B2351" s="69"/>
      <c r="C2351" s="81"/>
      <c r="D2351" s="73"/>
      <c r="E2351" s="77"/>
    </row>
    <row r="2352" spans="1:5" ht="21" x14ac:dyDescent="0.35">
      <c r="A2352" s="173"/>
      <c r="B2352" s="67"/>
      <c r="C2352" s="79"/>
      <c r="D2352" s="74"/>
      <c r="E2352" s="159"/>
    </row>
    <row r="2353" spans="1:5" ht="21" x14ac:dyDescent="0.35">
      <c r="A2353" s="175"/>
      <c r="B2353" s="70"/>
      <c r="C2353" s="80"/>
      <c r="D2353" s="128"/>
      <c r="E2353" s="159"/>
    </row>
    <row r="2354" spans="1:5" ht="21" x14ac:dyDescent="0.35">
      <c r="A2354" s="176"/>
      <c r="B2354" s="71"/>
      <c r="C2354" s="82"/>
      <c r="D2354" s="129"/>
      <c r="E2354" s="77"/>
    </row>
    <row r="2355" spans="1:5" ht="21" x14ac:dyDescent="0.35">
      <c r="A2355" s="173"/>
      <c r="B2355" s="67"/>
      <c r="C2355" s="79"/>
      <c r="D2355" s="72"/>
      <c r="E2355" s="159"/>
    </row>
    <row r="2356" spans="1:5" ht="21" x14ac:dyDescent="0.35">
      <c r="A2356" s="175"/>
      <c r="B2356" s="68"/>
      <c r="C2356" s="80"/>
      <c r="D2356" s="127"/>
      <c r="E2356" s="159"/>
    </row>
    <row r="2357" spans="1:5" ht="21" x14ac:dyDescent="0.35">
      <c r="A2357" s="176"/>
      <c r="B2357" s="69"/>
      <c r="C2357" s="81"/>
      <c r="D2357" s="73"/>
      <c r="E2357" s="77"/>
    </row>
    <row r="2358" spans="1:5" ht="21" x14ac:dyDescent="0.35">
      <c r="A2358" s="173"/>
      <c r="B2358" s="67"/>
      <c r="C2358" s="79"/>
      <c r="D2358" s="72"/>
      <c r="E2358" s="159"/>
    </row>
    <row r="2359" spans="1:5" ht="21" x14ac:dyDescent="0.35">
      <c r="A2359" s="175"/>
      <c r="B2359" s="68"/>
      <c r="C2359" s="80"/>
      <c r="D2359" s="127"/>
      <c r="E2359" s="159"/>
    </row>
    <row r="2360" spans="1:5" ht="21" x14ac:dyDescent="0.35">
      <c r="A2360" s="176"/>
      <c r="B2360" s="69"/>
      <c r="C2360" s="81"/>
      <c r="D2360" s="73"/>
      <c r="E2360" s="77"/>
    </row>
    <row r="2361" spans="1:5" ht="21" x14ac:dyDescent="0.35">
      <c r="A2361" s="173"/>
      <c r="B2361" s="70"/>
      <c r="C2361" s="79"/>
      <c r="D2361" s="74"/>
      <c r="E2361" s="159"/>
    </row>
    <row r="2362" spans="1:5" ht="21" x14ac:dyDescent="0.35">
      <c r="A2362" s="175"/>
      <c r="B2362" s="70"/>
      <c r="C2362" s="80"/>
      <c r="D2362" s="128"/>
      <c r="E2362" s="159"/>
    </row>
    <row r="2363" spans="1:5" ht="21" x14ac:dyDescent="0.35">
      <c r="A2363" s="176"/>
      <c r="B2363" s="71"/>
      <c r="C2363" s="82"/>
      <c r="D2363" s="129"/>
      <c r="E2363" s="77"/>
    </row>
    <row r="2364" spans="1:5" ht="21" x14ac:dyDescent="0.35">
      <c r="A2364" s="173"/>
      <c r="B2364" s="67"/>
      <c r="C2364" s="79"/>
      <c r="D2364" s="72"/>
      <c r="E2364" s="159"/>
    </row>
    <row r="2365" spans="1:5" ht="21" x14ac:dyDescent="0.35">
      <c r="A2365" s="175"/>
      <c r="B2365" s="68"/>
      <c r="C2365" s="80"/>
      <c r="D2365" s="127"/>
      <c r="E2365" s="159"/>
    </row>
    <row r="2366" spans="1:5" ht="21" x14ac:dyDescent="0.35">
      <c r="A2366" s="176"/>
      <c r="B2366" s="69"/>
      <c r="C2366" s="81"/>
      <c r="D2366" s="73"/>
      <c r="E2366" s="77"/>
    </row>
    <row r="2367" spans="1:5" ht="21" x14ac:dyDescent="0.35">
      <c r="A2367" s="173"/>
      <c r="B2367" s="70"/>
      <c r="C2367" s="79"/>
      <c r="D2367" s="74"/>
      <c r="E2367" s="159"/>
    </row>
    <row r="2368" spans="1:5" ht="21" x14ac:dyDescent="0.35">
      <c r="A2368" s="175"/>
      <c r="B2368" s="70"/>
      <c r="C2368" s="80"/>
      <c r="D2368" s="128"/>
      <c r="E2368" s="159"/>
    </row>
    <row r="2369" spans="1:5" ht="21" x14ac:dyDescent="0.35">
      <c r="A2369" s="176"/>
      <c r="B2369" s="71"/>
      <c r="C2369" s="82"/>
      <c r="D2369" s="129"/>
      <c r="E2369" s="77"/>
    </row>
    <row r="2370" spans="1:5" ht="21" x14ac:dyDescent="0.35">
      <c r="A2370" s="173"/>
      <c r="B2370" s="67"/>
      <c r="C2370" s="79"/>
      <c r="D2370" s="72"/>
      <c r="E2370" s="159"/>
    </row>
    <row r="2371" spans="1:5" ht="21" x14ac:dyDescent="0.35">
      <c r="A2371" s="175"/>
      <c r="B2371" s="68"/>
      <c r="C2371" s="80"/>
      <c r="D2371" s="127"/>
      <c r="E2371" s="159"/>
    </row>
    <row r="2372" spans="1:5" ht="21" x14ac:dyDescent="0.35">
      <c r="A2372" s="176"/>
      <c r="B2372" s="69"/>
      <c r="C2372" s="81"/>
      <c r="D2372" s="73"/>
      <c r="E2372" s="77"/>
    </row>
    <row r="2373" spans="1:5" ht="21" x14ac:dyDescent="0.35">
      <c r="A2373" s="173"/>
      <c r="B2373" s="70"/>
      <c r="C2373" s="79"/>
      <c r="D2373" s="74"/>
      <c r="E2373" s="159"/>
    </row>
    <row r="2374" spans="1:5" ht="21" x14ac:dyDescent="0.35">
      <c r="A2374" s="175"/>
      <c r="B2374" s="70"/>
      <c r="C2374" s="80"/>
      <c r="D2374" s="128"/>
      <c r="E2374" s="159"/>
    </row>
    <row r="2375" spans="1:5" ht="21" x14ac:dyDescent="0.35">
      <c r="A2375" s="176"/>
      <c r="B2375" s="71"/>
      <c r="C2375" s="82"/>
      <c r="D2375" s="129"/>
      <c r="E2375" s="77"/>
    </row>
    <row r="2376" spans="1:5" ht="21" x14ac:dyDescent="0.35">
      <c r="A2376" s="173"/>
      <c r="B2376" s="67"/>
      <c r="C2376" s="79"/>
      <c r="D2376" s="72"/>
      <c r="E2376" s="159"/>
    </row>
    <row r="2377" spans="1:5" ht="21" x14ac:dyDescent="0.35">
      <c r="A2377" s="175"/>
      <c r="B2377" s="68"/>
      <c r="C2377" s="80"/>
      <c r="D2377" s="127"/>
      <c r="E2377" s="159"/>
    </row>
    <row r="2378" spans="1:5" ht="21" x14ac:dyDescent="0.35">
      <c r="A2378" s="176"/>
      <c r="B2378" s="69"/>
      <c r="C2378" s="81"/>
      <c r="D2378" s="73"/>
      <c r="E2378" s="77"/>
    </row>
    <row r="2379" spans="1:5" ht="21" x14ac:dyDescent="0.35">
      <c r="A2379" s="173"/>
      <c r="B2379" s="70"/>
      <c r="C2379" s="79"/>
      <c r="D2379" s="74"/>
      <c r="E2379" s="159"/>
    </row>
    <row r="2380" spans="1:5" ht="21" x14ac:dyDescent="0.35">
      <c r="A2380" s="175"/>
      <c r="B2380" s="70"/>
      <c r="C2380" s="80"/>
      <c r="D2380" s="128"/>
      <c r="E2380" s="159"/>
    </row>
    <row r="2381" spans="1:5" ht="21" x14ac:dyDescent="0.35">
      <c r="A2381" s="176"/>
      <c r="B2381" s="71"/>
      <c r="C2381" s="82"/>
      <c r="D2381" s="129"/>
      <c r="E2381" s="77"/>
    </row>
    <row r="2382" spans="1:5" ht="21" x14ac:dyDescent="0.35">
      <c r="A2382" s="173"/>
      <c r="B2382" s="70"/>
      <c r="C2382" s="79"/>
      <c r="D2382" s="72"/>
      <c r="E2382" s="159"/>
    </row>
    <row r="2383" spans="1:5" ht="21" x14ac:dyDescent="0.35">
      <c r="A2383" s="175"/>
      <c r="B2383" s="68"/>
      <c r="C2383" s="80"/>
      <c r="D2383" s="127"/>
      <c r="E2383" s="159"/>
    </row>
    <row r="2384" spans="1:5" ht="21" x14ac:dyDescent="0.35">
      <c r="A2384" s="176"/>
      <c r="B2384" s="69"/>
      <c r="C2384" s="81"/>
      <c r="D2384" s="73"/>
      <c r="E2384" s="77"/>
    </row>
    <row r="2385" spans="1:5" ht="21" x14ac:dyDescent="0.35">
      <c r="A2385" s="173"/>
      <c r="B2385" s="70"/>
      <c r="C2385" s="79"/>
      <c r="D2385" s="74"/>
      <c r="E2385" s="159"/>
    </row>
    <row r="2386" spans="1:5" ht="21" x14ac:dyDescent="0.35">
      <c r="A2386" s="175"/>
      <c r="B2386" s="70"/>
      <c r="C2386" s="80"/>
      <c r="D2386" s="128"/>
      <c r="E2386" s="159"/>
    </row>
    <row r="2387" spans="1:5" ht="21" x14ac:dyDescent="0.35">
      <c r="A2387" s="176"/>
      <c r="B2387" s="71"/>
      <c r="C2387" s="82"/>
      <c r="D2387" s="129"/>
      <c r="E2387" s="77"/>
    </row>
    <row r="2388" spans="1:5" ht="21" x14ac:dyDescent="0.35">
      <c r="A2388" s="173"/>
      <c r="B2388" s="67"/>
      <c r="C2388" s="79"/>
      <c r="D2388" s="72"/>
      <c r="E2388" s="159"/>
    </row>
    <row r="2389" spans="1:5" ht="21" x14ac:dyDescent="0.35">
      <c r="A2389" s="175"/>
      <c r="B2389" s="68"/>
      <c r="C2389" s="95"/>
      <c r="D2389" s="127"/>
      <c r="E2389" s="159"/>
    </row>
    <row r="2390" spans="1:5" ht="21" x14ac:dyDescent="0.35">
      <c r="A2390" s="176"/>
      <c r="B2390" s="69"/>
      <c r="C2390" s="81"/>
      <c r="D2390" s="73"/>
      <c r="E2390" s="77"/>
    </row>
    <row r="2391" spans="1:5" ht="21" x14ac:dyDescent="0.35">
      <c r="A2391" s="173"/>
      <c r="B2391" s="70"/>
      <c r="C2391" s="79"/>
      <c r="D2391" s="74"/>
      <c r="E2391" s="159"/>
    </row>
    <row r="2392" spans="1:5" ht="21" x14ac:dyDescent="0.35">
      <c r="A2392" s="175"/>
      <c r="B2392" s="70"/>
      <c r="C2392" s="80"/>
      <c r="D2392" s="128"/>
      <c r="E2392" s="159"/>
    </row>
    <row r="2393" spans="1:5" ht="21" x14ac:dyDescent="0.35">
      <c r="A2393" s="176"/>
      <c r="B2393" s="71"/>
      <c r="C2393" s="82"/>
      <c r="D2393" s="129"/>
      <c r="E2393" s="77"/>
    </row>
    <row r="2394" spans="1:5" ht="21" x14ac:dyDescent="0.35">
      <c r="A2394" s="173"/>
      <c r="B2394" s="67"/>
      <c r="C2394" s="79"/>
      <c r="D2394" s="72"/>
      <c r="E2394" s="159"/>
    </row>
    <row r="2395" spans="1:5" ht="21" x14ac:dyDescent="0.35">
      <c r="A2395" s="175"/>
      <c r="B2395" s="68"/>
      <c r="C2395" s="80"/>
      <c r="D2395" s="127"/>
      <c r="E2395" s="159"/>
    </row>
    <row r="2396" spans="1:5" ht="21" x14ac:dyDescent="0.35">
      <c r="A2396" s="176"/>
      <c r="B2396" s="69"/>
      <c r="C2396" s="81"/>
      <c r="D2396" s="73"/>
      <c r="E2396" s="77"/>
    </row>
    <row r="2397" spans="1:5" ht="21" x14ac:dyDescent="0.35">
      <c r="A2397" s="173"/>
      <c r="B2397" s="70"/>
      <c r="C2397" s="79"/>
      <c r="D2397" s="74"/>
      <c r="E2397" s="159"/>
    </row>
    <row r="2398" spans="1:5" ht="21" x14ac:dyDescent="0.35">
      <c r="A2398" s="175"/>
      <c r="B2398" s="70"/>
      <c r="C2398" s="80"/>
      <c r="D2398" s="128"/>
      <c r="E2398" s="159"/>
    </row>
    <row r="2399" spans="1:5" ht="21" x14ac:dyDescent="0.35">
      <c r="A2399" s="176"/>
      <c r="B2399" s="71"/>
      <c r="C2399" s="82"/>
      <c r="D2399" s="129"/>
      <c r="E2399" s="77"/>
    </row>
    <row r="2400" spans="1:5" ht="21" x14ac:dyDescent="0.35">
      <c r="A2400" s="173"/>
      <c r="B2400" s="67"/>
      <c r="C2400" s="79"/>
      <c r="D2400" s="72"/>
      <c r="E2400" s="159"/>
    </row>
    <row r="2401" spans="1:5" ht="21" x14ac:dyDescent="0.35">
      <c r="A2401" s="175"/>
      <c r="B2401" s="68"/>
      <c r="C2401" s="80"/>
      <c r="D2401" s="127"/>
      <c r="E2401" s="159"/>
    </row>
    <row r="2402" spans="1:5" ht="21" x14ac:dyDescent="0.35">
      <c r="A2402" s="176"/>
      <c r="B2402" s="69"/>
      <c r="C2402" s="81"/>
      <c r="D2402" s="73"/>
      <c r="E2402" s="77"/>
    </row>
    <row r="2403" spans="1:5" ht="21" x14ac:dyDescent="0.35">
      <c r="A2403" s="173"/>
      <c r="B2403" s="67"/>
      <c r="C2403" s="79"/>
      <c r="D2403" s="74"/>
      <c r="E2403" s="159"/>
    </row>
    <row r="2404" spans="1:5" ht="21" x14ac:dyDescent="0.35">
      <c r="A2404" s="175"/>
      <c r="B2404" s="68"/>
      <c r="C2404" s="80"/>
      <c r="D2404" s="128"/>
      <c r="E2404" s="159"/>
    </row>
    <row r="2405" spans="1:5" ht="21" x14ac:dyDescent="0.35">
      <c r="A2405" s="176"/>
      <c r="B2405" s="71"/>
      <c r="C2405" s="82"/>
      <c r="D2405" s="129"/>
      <c r="E2405" s="77"/>
    </row>
    <row r="2406" spans="1:5" ht="21" x14ac:dyDescent="0.35">
      <c r="A2406" s="173"/>
      <c r="B2406" s="67"/>
      <c r="C2406" s="79"/>
      <c r="D2406" s="72"/>
      <c r="E2406" s="159"/>
    </row>
    <row r="2407" spans="1:5" ht="21" x14ac:dyDescent="0.35">
      <c r="A2407" s="175"/>
      <c r="B2407" s="68"/>
      <c r="C2407" s="80"/>
      <c r="D2407" s="127"/>
      <c r="E2407" s="159"/>
    </row>
    <row r="2408" spans="1:5" ht="21" x14ac:dyDescent="0.35">
      <c r="A2408" s="176"/>
      <c r="B2408" s="69"/>
      <c r="C2408" s="81"/>
      <c r="D2408" s="73"/>
      <c r="E2408" s="77"/>
    </row>
    <row r="2409" spans="1:5" ht="21" x14ac:dyDescent="0.35">
      <c r="A2409" s="173"/>
      <c r="B2409" s="70"/>
      <c r="C2409" s="79"/>
      <c r="D2409" s="74"/>
      <c r="E2409" s="159"/>
    </row>
    <row r="2410" spans="1:5" ht="21" x14ac:dyDescent="0.35">
      <c r="A2410" s="175"/>
      <c r="B2410" s="70"/>
      <c r="C2410" s="80"/>
      <c r="D2410" s="128"/>
      <c r="E2410" s="159"/>
    </row>
    <row r="2411" spans="1:5" ht="21" x14ac:dyDescent="0.35">
      <c r="A2411" s="176"/>
      <c r="B2411" s="71"/>
      <c r="C2411" s="82"/>
      <c r="D2411" s="129"/>
      <c r="E2411" s="77"/>
    </row>
    <row r="2412" spans="1:5" ht="21" x14ac:dyDescent="0.35">
      <c r="A2412" s="173"/>
      <c r="B2412" s="70"/>
      <c r="C2412" s="79"/>
      <c r="D2412" s="74"/>
      <c r="E2412" s="159"/>
    </row>
    <row r="2413" spans="1:5" ht="21" x14ac:dyDescent="0.35">
      <c r="A2413" s="175"/>
      <c r="B2413" s="70"/>
      <c r="C2413" s="80"/>
      <c r="D2413" s="128"/>
      <c r="E2413" s="159"/>
    </row>
    <row r="2414" spans="1:5" ht="21" x14ac:dyDescent="0.35">
      <c r="A2414" s="176"/>
      <c r="B2414" s="71"/>
      <c r="C2414" s="82"/>
      <c r="D2414" s="129"/>
      <c r="E2414" s="77"/>
    </row>
    <row r="2415" spans="1:5" ht="21" x14ac:dyDescent="0.35">
      <c r="A2415" s="173"/>
      <c r="B2415" s="70"/>
      <c r="C2415" s="79"/>
      <c r="D2415" s="74"/>
      <c r="E2415" s="159"/>
    </row>
    <row r="2416" spans="1:5" ht="21" x14ac:dyDescent="0.35">
      <c r="A2416" s="175"/>
      <c r="B2416" s="70"/>
      <c r="C2416" s="80"/>
      <c r="D2416" s="128"/>
      <c r="E2416" s="159"/>
    </row>
    <row r="2417" spans="1:5" ht="21" x14ac:dyDescent="0.35">
      <c r="A2417" s="176"/>
      <c r="B2417" s="71"/>
      <c r="C2417" s="82"/>
      <c r="D2417" s="129"/>
      <c r="E2417" s="77"/>
    </row>
    <row r="2418" spans="1:5" ht="21" x14ac:dyDescent="0.35">
      <c r="A2418" s="173"/>
      <c r="B2418" s="70"/>
      <c r="C2418" s="79"/>
      <c r="D2418" s="74"/>
      <c r="E2418" s="159"/>
    </row>
    <row r="2419" spans="1:5" ht="21" x14ac:dyDescent="0.35">
      <c r="A2419" s="175"/>
      <c r="B2419" s="70"/>
      <c r="C2419" s="80"/>
      <c r="D2419" s="128"/>
      <c r="E2419" s="159"/>
    </row>
    <row r="2420" spans="1:5" ht="21" x14ac:dyDescent="0.35">
      <c r="A2420" s="176"/>
      <c r="B2420" s="71"/>
      <c r="C2420" s="82"/>
      <c r="D2420" s="129"/>
      <c r="E2420" s="77"/>
    </row>
    <row r="2421" spans="1:5" ht="21" x14ac:dyDescent="0.35">
      <c r="A2421" s="173"/>
      <c r="B2421" s="70"/>
      <c r="C2421" s="79"/>
      <c r="D2421" s="74"/>
      <c r="E2421" s="159"/>
    </row>
    <row r="2422" spans="1:5" ht="21" x14ac:dyDescent="0.35">
      <c r="A2422" s="175"/>
      <c r="B2422" s="70"/>
      <c r="C2422" s="80"/>
      <c r="D2422" s="128"/>
      <c r="E2422" s="159"/>
    </row>
    <row r="2423" spans="1:5" ht="21" x14ac:dyDescent="0.35">
      <c r="A2423" s="176"/>
      <c r="B2423" s="71"/>
      <c r="C2423" s="82"/>
      <c r="D2423" s="129"/>
      <c r="E2423" s="77"/>
    </row>
    <row r="2424" spans="1:5" ht="21" x14ac:dyDescent="0.35">
      <c r="A2424" s="173"/>
      <c r="B2424" s="70"/>
      <c r="C2424" s="79"/>
      <c r="D2424" s="74"/>
      <c r="E2424" s="159"/>
    </row>
    <row r="2425" spans="1:5" ht="21" x14ac:dyDescent="0.35">
      <c r="A2425" s="175"/>
      <c r="B2425" s="70"/>
      <c r="C2425" s="80"/>
      <c r="D2425" s="128"/>
      <c r="E2425" s="159"/>
    </row>
    <row r="2426" spans="1:5" ht="21" x14ac:dyDescent="0.35">
      <c r="A2426" s="176"/>
      <c r="B2426" s="71"/>
      <c r="C2426" s="82"/>
      <c r="D2426" s="129"/>
      <c r="E2426" s="77"/>
    </row>
    <row r="2427" spans="1:5" ht="21" x14ac:dyDescent="0.35">
      <c r="A2427" s="173"/>
      <c r="B2427" s="70"/>
      <c r="C2427" s="79"/>
      <c r="D2427" s="74"/>
      <c r="E2427" s="159"/>
    </row>
    <row r="2428" spans="1:5" ht="21" x14ac:dyDescent="0.35">
      <c r="A2428" s="175"/>
      <c r="B2428" s="70"/>
      <c r="C2428" s="80"/>
      <c r="D2428" s="128"/>
      <c r="E2428" s="159"/>
    </row>
    <row r="2429" spans="1:5" ht="21" x14ac:dyDescent="0.35">
      <c r="A2429" s="176"/>
      <c r="B2429" s="71"/>
      <c r="C2429" s="82"/>
      <c r="D2429" s="129"/>
      <c r="E2429" s="77"/>
    </row>
    <row r="2430" spans="1:5" ht="21" x14ac:dyDescent="0.35">
      <c r="A2430" s="173"/>
      <c r="B2430" s="70"/>
      <c r="C2430" s="79"/>
      <c r="D2430" s="74"/>
      <c r="E2430" s="159"/>
    </row>
    <row r="2431" spans="1:5" ht="21" x14ac:dyDescent="0.35">
      <c r="A2431" s="175"/>
      <c r="B2431" s="70"/>
      <c r="C2431" s="80"/>
      <c r="D2431" s="128"/>
      <c r="E2431" s="159"/>
    </row>
    <row r="2432" spans="1:5" ht="21" x14ac:dyDescent="0.35">
      <c r="A2432" s="176"/>
      <c r="B2432" s="71"/>
      <c r="C2432" s="82"/>
      <c r="D2432" s="129"/>
      <c r="E2432" s="77"/>
    </row>
    <row r="2433" spans="1:5" ht="21" x14ac:dyDescent="0.35">
      <c r="A2433" s="173"/>
      <c r="B2433" s="70"/>
      <c r="C2433" s="79"/>
      <c r="D2433" s="74"/>
      <c r="E2433" s="159"/>
    </row>
    <row r="2434" spans="1:5" ht="21" x14ac:dyDescent="0.35">
      <c r="A2434" s="175"/>
      <c r="B2434" s="70"/>
      <c r="C2434" s="80"/>
      <c r="D2434" s="128"/>
      <c r="E2434" s="159"/>
    </row>
    <row r="2435" spans="1:5" ht="21" x14ac:dyDescent="0.35">
      <c r="A2435" s="176"/>
      <c r="B2435" s="71"/>
      <c r="C2435" s="82"/>
      <c r="D2435" s="129"/>
      <c r="E2435" s="77"/>
    </row>
    <row r="2436" spans="1:5" ht="21" x14ac:dyDescent="0.35">
      <c r="A2436" s="173"/>
      <c r="B2436" s="70"/>
      <c r="C2436" s="79"/>
      <c r="D2436" s="74"/>
      <c r="E2436" s="159"/>
    </row>
    <row r="2437" spans="1:5" ht="21" x14ac:dyDescent="0.35">
      <c r="A2437" s="175"/>
      <c r="B2437" s="70"/>
      <c r="C2437" s="80"/>
      <c r="D2437" s="128"/>
      <c r="E2437" s="159"/>
    </row>
    <row r="2438" spans="1:5" ht="21" x14ac:dyDescent="0.35">
      <c r="A2438" s="176"/>
      <c r="B2438" s="71"/>
      <c r="C2438" s="82"/>
      <c r="D2438" s="129"/>
      <c r="E2438" s="77"/>
    </row>
    <row r="2439" spans="1:5" ht="21" x14ac:dyDescent="0.35">
      <c r="A2439" s="173"/>
      <c r="B2439" s="70"/>
      <c r="C2439" s="79"/>
      <c r="D2439" s="74"/>
      <c r="E2439" s="159"/>
    </row>
    <row r="2440" spans="1:5" ht="21" x14ac:dyDescent="0.35">
      <c r="A2440" s="175"/>
      <c r="B2440" s="70"/>
      <c r="C2440" s="80"/>
      <c r="D2440" s="128"/>
      <c r="E2440" s="159"/>
    </row>
    <row r="2441" spans="1:5" ht="21" x14ac:dyDescent="0.35">
      <c r="A2441" s="176"/>
      <c r="B2441" s="71"/>
      <c r="C2441" s="82"/>
      <c r="D2441" s="129"/>
      <c r="E2441" s="77"/>
    </row>
    <row r="2442" spans="1:5" ht="21" x14ac:dyDescent="0.35">
      <c r="A2442" s="173"/>
      <c r="B2442" s="70"/>
      <c r="C2442" s="79"/>
      <c r="D2442" s="74"/>
      <c r="E2442" s="159"/>
    </row>
    <row r="2443" spans="1:5" ht="21" x14ac:dyDescent="0.35">
      <c r="A2443" s="175"/>
      <c r="B2443" s="70"/>
      <c r="C2443" s="80"/>
      <c r="D2443" s="128"/>
      <c r="E2443" s="159"/>
    </row>
    <row r="2444" spans="1:5" ht="21" x14ac:dyDescent="0.35">
      <c r="A2444" s="176"/>
      <c r="B2444" s="71"/>
      <c r="C2444" s="82"/>
      <c r="D2444" s="129"/>
      <c r="E2444" s="77"/>
    </row>
    <row r="2445" spans="1:5" ht="21" x14ac:dyDescent="0.35">
      <c r="A2445" s="173"/>
      <c r="B2445" s="70"/>
      <c r="C2445" s="79"/>
      <c r="D2445" s="74"/>
      <c r="E2445" s="159"/>
    </row>
    <row r="2446" spans="1:5" ht="21" x14ac:dyDescent="0.35">
      <c r="A2446" s="175"/>
      <c r="B2446" s="70"/>
      <c r="C2446" s="80"/>
      <c r="D2446" s="128"/>
      <c r="E2446" s="159"/>
    </row>
    <row r="2447" spans="1:5" ht="21" x14ac:dyDescent="0.35">
      <c r="A2447" s="176"/>
      <c r="B2447" s="71"/>
      <c r="C2447" s="82"/>
      <c r="D2447" s="129"/>
      <c r="E2447" s="77"/>
    </row>
    <row r="2448" spans="1:5" ht="21" x14ac:dyDescent="0.35">
      <c r="A2448" s="173"/>
      <c r="B2448" s="70"/>
      <c r="C2448" s="79"/>
      <c r="D2448" s="74"/>
      <c r="E2448" s="159"/>
    </row>
    <row r="2449" spans="1:5" ht="21" x14ac:dyDescent="0.35">
      <c r="A2449" s="175"/>
      <c r="B2449" s="70"/>
      <c r="C2449" s="80"/>
      <c r="D2449" s="128"/>
      <c r="E2449" s="159"/>
    </row>
    <row r="2450" spans="1:5" ht="21" x14ac:dyDescent="0.35">
      <c r="A2450" s="176"/>
      <c r="B2450" s="71"/>
      <c r="C2450" s="82"/>
      <c r="D2450" s="129"/>
      <c r="E2450" s="77"/>
    </row>
    <row r="2451" spans="1:5" ht="21" x14ac:dyDescent="0.35">
      <c r="A2451" s="173"/>
      <c r="B2451" s="70"/>
      <c r="C2451" s="96"/>
      <c r="D2451" s="74"/>
      <c r="E2451" s="159"/>
    </row>
    <row r="2452" spans="1:5" ht="21" x14ac:dyDescent="0.35">
      <c r="A2452" s="175"/>
      <c r="B2452" s="70"/>
      <c r="C2452" s="80"/>
      <c r="D2452" s="128"/>
      <c r="E2452" s="159"/>
    </row>
    <row r="2453" spans="1:5" ht="21" x14ac:dyDescent="0.35">
      <c r="A2453" s="176"/>
      <c r="B2453" s="71"/>
      <c r="C2453" s="82"/>
      <c r="D2453" s="129"/>
      <c r="E2453" s="77"/>
    </row>
    <row r="2454" spans="1:5" ht="21" x14ac:dyDescent="0.35">
      <c r="A2454" s="173"/>
      <c r="B2454" s="70"/>
      <c r="C2454" s="79"/>
      <c r="D2454" s="74"/>
      <c r="E2454" s="159"/>
    </row>
    <row r="2455" spans="1:5" ht="21" x14ac:dyDescent="0.35">
      <c r="A2455" s="175"/>
      <c r="B2455" s="70"/>
      <c r="C2455" s="80"/>
      <c r="D2455" s="128"/>
      <c r="E2455" s="159"/>
    </row>
    <row r="2456" spans="1:5" ht="21" x14ac:dyDescent="0.35">
      <c r="A2456" s="176"/>
      <c r="B2456" s="71"/>
      <c r="C2456" s="82"/>
      <c r="D2456" s="129"/>
      <c r="E2456" s="77"/>
    </row>
    <row r="2457" spans="1:5" ht="21" x14ac:dyDescent="0.35">
      <c r="A2457" s="173"/>
      <c r="B2457" s="70"/>
      <c r="C2457" s="79"/>
      <c r="D2457" s="74"/>
      <c r="E2457" s="159"/>
    </row>
    <row r="2458" spans="1:5" ht="21" x14ac:dyDescent="0.35">
      <c r="A2458" s="175"/>
      <c r="B2458" s="70"/>
      <c r="C2458" s="80"/>
      <c r="D2458" s="128"/>
      <c r="E2458" s="159"/>
    </row>
    <row r="2459" spans="1:5" ht="21" x14ac:dyDescent="0.35">
      <c r="A2459" s="176"/>
      <c r="B2459" s="71"/>
      <c r="C2459" s="82"/>
      <c r="D2459" s="129"/>
      <c r="E2459" s="77"/>
    </row>
    <row r="2460" spans="1:5" ht="21" x14ac:dyDescent="0.35">
      <c r="A2460" s="173"/>
      <c r="B2460" s="70"/>
      <c r="C2460" s="79"/>
      <c r="D2460" s="74"/>
      <c r="E2460" s="159"/>
    </row>
    <row r="2461" spans="1:5" ht="21" x14ac:dyDescent="0.35">
      <c r="A2461" s="175"/>
      <c r="B2461" s="70"/>
      <c r="C2461" s="80"/>
      <c r="D2461" s="128"/>
      <c r="E2461" s="159"/>
    </row>
    <row r="2462" spans="1:5" ht="21" x14ac:dyDescent="0.35">
      <c r="A2462" s="176"/>
      <c r="B2462" s="71"/>
      <c r="C2462" s="82"/>
      <c r="D2462" s="129"/>
      <c r="E2462" s="77"/>
    </row>
    <row r="2463" spans="1:5" ht="21" x14ac:dyDescent="0.35">
      <c r="A2463" s="173"/>
      <c r="B2463" s="70"/>
      <c r="C2463" s="79"/>
      <c r="D2463" s="74"/>
      <c r="E2463" s="159"/>
    </row>
    <row r="2464" spans="1:5" ht="21" x14ac:dyDescent="0.35">
      <c r="A2464" s="175"/>
      <c r="B2464" s="70"/>
      <c r="C2464" s="80"/>
      <c r="D2464" s="128"/>
      <c r="E2464" s="159"/>
    </row>
    <row r="2465" spans="1:5" ht="21" x14ac:dyDescent="0.35">
      <c r="A2465" s="176"/>
      <c r="B2465" s="71"/>
      <c r="C2465" s="82"/>
      <c r="D2465" s="129"/>
      <c r="E2465" s="77"/>
    </row>
    <row r="2466" spans="1:5" ht="21" x14ac:dyDescent="0.35">
      <c r="A2466" s="173"/>
      <c r="B2466" s="70"/>
      <c r="C2466" s="79"/>
      <c r="D2466" s="74"/>
      <c r="E2466" s="159"/>
    </row>
    <row r="2467" spans="1:5" ht="21" x14ac:dyDescent="0.35">
      <c r="A2467" s="175"/>
      <c r="B2467" s="70"/>
      <c r="C2467" s="80"/>
      <c r="D2467" s="128"/>
      <c r="E2467" s="159"/>
    </row>
    <row r="2468" spans="1:5" ht="21" x14ac:dyDescent="0.35">
      <c r="A2468" s="176"/>
      <c r="B2468" s="71"/>
      <c r="C2468" s="82"/>
      <c r="D2468" s="129"/>
      <c r="E2468" s="77"/>
    </row>
    <row r="2469" spans="1:5" ht="21" x14ac:dyDescent="0.35">
      <c r="A2469" s="173"/>
      <c r="B2469" s="70"/>
      <c r="C2469" s="79"/>
      <c r="D2469" s="74"/>
      <c r="E2469" s="159"/>
    </row>
    <row r="2470" spans="1:5" ht="21" x14ac:dyDescent="0.35">
      <c r="A2470" s="175"/>
      <c r="B2470" s="70"/>
      <c r="C2470" s="80"/>
      <c r="D2470" s="128"/>
      <c r="E2470" s="159"/>
    </row>
    <row r="2471" spans="1:5" ht="21" x14ac:dyDescent="0.35">
      <c r="A2471" s="176"/>
      <c r="B2471" s="71"/>
      <c r="C2471" s="82"/>
      <c r="D2471" s="129"/>
      <c r="E2471" s="77"/>
    </row>
    <row r="2472" spans="1:5" ht="21" x14ac:dyDescent="0.35">
      <c r="A2472" s="173"/>
      <c r="B2472" s="70"/>
      <c r="C2472" s="79"/>
      <c r="D2472" s="74"/>
      <c r="E2472" s="159"/>
    </row>
    <row r="2473" spans="1:5" ht="21" x14ac:dyDescent="0.35">
      <c r="A2473" s="175"/>
      <c r="B2473" s="70"/>
      <c r="C2473" s="80"/>
      <c r="D2473" s="128"/>
      <c r="E2473" s="159"/>
    </row>
    <row r="2474" spans="1:5" ht="21" x14ac:dyDescent="0.35">
      <c r="A2474" s="176"/>
      <c r="B2474" s="71"/>
      <c r="C2474" s="82"/>
      <c r="D2474" s="129"/>
      <c r="E2474" s="77"/>
    </row>
    <row r="2475" spans="1:5" ht="21" x14ac:dyDescent="0.35">
      <c r="A2475" s="173"/>
      <c r="B2475" s="70"/>
      <c r="C2475" s="79"/>
      <c r="D2475" s="74"/>
      <c r="E2475" s="159"/>
    </row>
    <row r="2476" spans="1:5" ht="21" x14ac:dyDescent="0.35">
      <c r="A2476" s="175"/>
      <c r="B2476" s="70"/>
      <c r="C2476" s="80"/>
      <c r="D2476" s="128"/>
      <c r="E2476" s="159"/>
    </row>
    <row r="2477" spans="1:5" ht="21" x14ac:dyDescent="0.35">
      <c r="A2477" s="176"/>
      <c r="B2477" s="71"/>
      <c r="C2477" s="82"/>
      <c r="D2477" s="129"/>
      <c r="E2477" s="77"/>
    </row>
    <row r="2478" spans="1:5" ht="21" x14ac:dyDescent="0.35">
      <c r="A2478" s="173"/>
      <c r="B2478" s="70"/>
      <c r="C2478" s="79"/>
      <c r="D2478" s="74"/>
      <c r="E2478" s="159"/>
    </row>
    <row r="2479" spans="1:5" ht="21" x14ac:dyDescent="0.35">
      <c r="A2479" s="175"/>
      <c r="B2479" s="70"/>
      <c r="C2479" s="80"/>
      <c r="D2479" s="128"/>
      <c r="E2479" s="159"/>
    </row>
    <row r="2480" spans="1:5" ht="21" x14ac:dyDescent="0.35">
      <c r="A2480" s="176"/>
      <c r="B2480" s="71"/>
      <c r="C2480" s="82"/>
      <c r="D2480" s="129"/>
      <c r="E2480" s="77"/>
    </row>
    <row r="2481" spans="1:5" ht="21" x14ac:dyDescent="0.35">
      <c r="A2481" s="173"/>
      <c r="B2481" s="70"/>
      <c r="C2481" s="79"/>
      <c r="D2481" s="74"/>
      <c r="E2481" s="159"/>
    </row>
    <row r="2482" spans="1:5" ht="21" x14ac:dyDescent="0.35">
      <c r="A2482" s="175"/>
      <c r="B2482" s="70"/>
      <c r="C2482" s="80"/>
      <c r="D2482" s="128"/>
      <c r="E2482" s="159"/>
    </row>
    <row r="2483" spans="1:5" ht="21" x14ac:dyDescent="0.35">
      <c r="A2483" s="176"/>
      <c r="B2483" s="71"/>
      <c r="C2483" s="82"/>
      <c r="D2483" s="129"/>
      <c r="E2483" s="77"/>
    </row>
    <row r="2484" spans="1:5" ht="21" x14ac:dyDescent="0.35">
      <c r="A2484" s="173"/>
      <c r="B2484" s="70"/>
      <c r="C2484" s="79"/>
      <c r="D2484" s="74"/>
      <c r="E2484" s="159"/>
    </row>
    <row r="2485" spans="1:5" ht="21" x14ac:dyDescent="0.35">
      <c r="A2485" s="175"/>
      <c r="B2485" s="70"/>
      <c r="C2485" s="80"/>
      <c r="D2485" s="128"/>
      <c r="E2485" s="159"/>
    </row>
    <row r="2486" spans="1:5" ht="21" x14ac:dyDescent="0.35">
      <c r="A2486" s="176"/>
      <c r="B2486" s="71"/>
      <c r="C2486" s="82"/>
      <c r="D2486" s="129"/>
      <c r="E2486" s="77"/>
    </row>
    <row r="2487" spans="1:5" ht="21" x14ac:dyDescent="0.35">
      <c r="A2487" s="173"/>
      <c r="B2487" s="70"/>
      <c r="C2487" s="79"/>
      <c r="D2487" s="74"/>
      <c r="E2487" s="159"/>
    </row>
    <row r="2488" spans="1:5" ht="21" x14ac:dyDescent="0.35">
      <c r="A2488" s="175"/>
      <c r="B2488" s="70"/>
      <c r="C2488" s="80"/>
      <c r="D2488" s="128"/>
      <c r="E2488" s="159"/>
    </row>
    <row r="2489" spans="1:5" ht="21" x14ac:dyDescent="0.35">
      <c r="A2489" s="176"/>
      <c r="B2489" s="71"/>
      <c r="C2489" s="82"/>
      <c r="D2489" s="129"/>
      <c r="E2489" s="77"/>
    </row>
    <row r="2490" spans="1:5" ht="21" x14ac:dyDescent="0.35">
      <c r="A2490" s="173"/>
      <c r="B2490" s="70"/>
      <c r="C2490" s="79"/>
      <c r="D2490" s="74"/>
      <c r="E2490" s="159"/>
    </row>
    <row r="2491" spans="1:5" ht="21" x14ac:dyDescent="0.35">
      <c r="A2491" s="175"/>
      <c r="B2491" s="70"/>
      <c r="C2491" s="80"/>
      <c r="D2491" s="128"/>
      <c r="E2491" s="159"/>
    </row>
    <row r="2492" spans="1:5" ht="21" x14ac:dyDescent="0.35">
      <c r="A2492" s="176"/>
      <c r="B2492" s="71"/>
      <c r="C2492" s="82"/>
      <c r="D2492" s="129"/>
      <c r="E2492" s="77"/>
    </row>
    <row r="2493" spans="1:5" ht="21" x14ac:dyDescent="0.35">
      <c r="A2493" s="173"/>
      <c r="B2493" s="70"/>
      <c r="C2493" s="79"/>
      <c r="D2493" s="74"/>
      <c r="E2493" s="159"/>
    </row>
    <row r="2494" spans="1:5" ht="21" x14ac:dyDescent="0.35">
      <c r="A2494" s="175"/>
      <c r="B2494" s="70"/>
      <c r="C2494" s="80"/>
      <c r="D2494" s="128"/>
      <c r="E2494" s="159"/>
    </row>
    <row r="2495" spans="1:5" ht="21" x14ac:dyDescent="0.35">
      <c r="A2495" s="176"/>
      <c r="B2495" s="71"/>
      <c r="C2495" s="82"/>
      <c r="D2495" s="129"/>
      <c r="E2495" s="77"/>
    </row>
    <row r="2496" spans="1:5" ht="21" x14ac:dyDescent="0.35">
      <c r="A2496" s="173"/>
      <c r="B2496" s="70"/>
      <c r="C2496" s="79"/>
      <c r="D2496" s="74"/>
      <c r="E2496" s="159"/>
    </row>
    <row r="2497" spans="1:5" ht="21" x14ac:dyDescent="0.35">
      <c r="A2497" s="175"/>
      <c r="B2497" s="70"/>
      <c r="C2497" s="80"/>
      <c r="D2497" s="128"/>
      <c r="E2497" s="159"/>
    </row>
    <row r="2498" spans="1:5" ht="21" x14ac:dyDescent="0.35">
      <c r="A2498" s="176"/>
      <c r="B2498" s="71"/>
      <c r="C2498" s="82"/>
      <c r="D2498" s="129"/>
      <c r="E2498" s="77"/>
    </row>
    <row r="2499" spans="1:5" ht="21" x14ac:dyDescent="0.35">
      <c r="A2499" s="173"/>
      <c r="B2499" s="70"/>
      <c r="C2499" s="79"/>
      <c r="D2499" s="74"/>
      <c r="E2499" s="159"/>
    </row>
    <row r="2500" spans="1:5" ht="21" x14ac:dyDescent="0.35">
      <c r="A2500" s="175"/>
      <c r="B2500" s="70"/>
      <c r="C2500" s="80"/>
      <c r="D2500" s="128"/>
      <c r="E2500" s="159"/>
    </row>
    <row r="2501" spans="1:5" ht="21" x14ac:dyDescent="0.35">
      <c r="A2501" s="176"/>
      <c r="B2501" s="71"/>
      <c r="C2501" s="82"/>
      <c r="D2501" s="129"/>
      <c r="E2501" s="77"/>
    </row>
    <row r="2502" spans="1:5" ht="21" x14ac:dyDescent="0.35">
      <c r="A2502" s="173"/>
      <c r="B2502" s="70"/>
      <c r="C2502" s="79"/>
      <c r="D2502" s="74"/>
      <c r="E2502" s="159"/>
    </row>
    <row r="2503" spans="1:5" ht="21" x14ac:dyDescent="0.35">
      <c r="A2503" s="175"/>
      <c r="B2503" s="70"/>
      <c r="C2503" s="80"/>
      <c r="D2503" s="128"/>
      <c r="E2503" s="159"/>
    </row>
    <row r="2504" spans="1:5" ht="21" x14ac:dyDescent="0.35">
      <c r="A2504" s="176"/>
      <c r="B2504" s="71"/>
      <c r="C2504" s="82"/>
      <c r="D2504" s="129"/>
      <c r="E2504" s="77"/>
    </row>
    <row r="2505" spans="1:5" ht="21" x14ac:dyDescent="0.35">
      <c r="A2505" s="173"/>
      <c r="B2505" s="70"/>
      <c r="C2505" s="79"/>
      <c r="D2505" s="74"/>
      <c r="E2505" s="159"/>
    </row>
    <row r="2506" spans="1:5" ht="21" x14ac:dyDescent="0.35">
      <c r="A2506" s="175"/>
      <c r="B2506" s="70"/>
      <c r="C2506" s="80"/>
      <c r="D2506" s="128"/>
      <c r="E2506" s="159"/>
    </row>
    <row r="2507" spans="1:5" ht="21" x14ac:dyDescent="0.35">
      <c r="A2507" s="176"/>
      <c r="B2507" s="71"/>
      <c r="C2507" s="82"/>
      <c r="D2507" s="129"/>
      <c r="E2507" s="77"/>
    </row>
    <row r="2508" spans="1:5" ht="21" x14ac:dyDescent="0.35">
      <c r="A2508" s="173"/>
      <c r="B2508" s="70"/>
      <c r="C2508" s="79"/>
      <c r="D2508" s="74"/>
      <c r="E2508" s="159"/>
    </row>
    <row r="2509" spans="1:5" ht="21" x14ac:dyDescent="0.35">
      <c r="A2509" s="175"/>
      <c r="B2509" s="70"/>
      <c r="C2509" s="80"/>
      <c r="D2509" s="128"/>
      <c r="E2509" s="159"/>
    </row>
    <row r="2510" spans="1:5" ht="21" x14ac:dyDescent="0.35">
      <c r="A2510" s="176"/>
      <c r="B2510" s="71"/>
      <c r="C2510" s="82"/>
      <c r="D2510" s="129"/>
      <c r="E2510" s="77"/>
    </row>
    <row r="2511" spans="1:5" ht="21" x14ac:dyDescent="0.35">
      <c r="A2511" s="173"/>
      <c r="B2511" s="70"/>
      <c r="C2511" s="79"/>
      <c r="D2511" s="74"/>
      <c r="E2511" s="159"/>
    </row>
    <row r="2512" spans="1:5" ht="21" x14ac:dyDescent="0.35">
      <c r="A2512" s="175"/>
      <c r="B2512" s="70"/>
      <c r="C2512" s="80"/>
      <c r="D2512" s="128"/>
      <c r="E2512" s="159"/>
    </row>
    <row r="2513" spans="1:5" ht="21" x14ac:dyDescent="0.35">
      <c r="A2513" s="176"/>
      <c r="B2513" s="71"/>
      <c r="C2513" s="82"/>
      <c r="D2513" s="129"/>
      <c r="E2513" s="77"/>
    </row>
    <row r="2514" spans="1:5" ht="21" x14ac:dyDescent="0.35">
      <c r="A2514" s="173"/>
      <c r="B2514" s="70"/>
      <c r="C2514" s="79"/>
      <c r="D2514" s="74"/>
      <c r="E2514" s="159"/>
    </row>
    <row r="2515" spans="1:5" ht="21" x14ac:dyDescent="0.35">
      <c r="A2515" s="175"/>
      <c r="B2515" s="70"/>
      <c r="C2515" s="80"/>
      <c r="D2515" s="128"/>
      <c r="E2515" s="159"/>
    </row>
    <row r="2516" spans="1:5" ht="21" x14ac:dyDescent="0.35">
      <c r="A2516" s="176"/>
      <c r="B2516" s="71"/>
      <c r="C2516" s="82"/>
      <c r="D2516" s="129"/>
      <c r="E2516" s="77"/>
    </row>
    <row r="2517" spans="1:5" ht="21" x14ac:dyDescent="0.35">
      <c r="A2517" s="173"/>
      <c r="B2517" s="70"/>
      <c r="C2517" s="79"/>
      <c r="D2517" s="74"/>
      <c r="E2517" s="159"/>
    </row>
    <row r="2518" spans="1:5" ht="21" x14ac:dyDescent="0.35">
      <c r="A2518" s="175"/>
      <c r="B2518" s="70"/>
      <c r="C2518" s="80"/>
      <c r="D2518" s="128"/>
      <c r="E2518" s="159"/>
    </row>
    <row r="2519" spans="1:5" ht="21" x14ac:dyDescent="0.35">
      <c r="A2519" s="176"/>
      <c r="B2519" s="71"/>
      <c r="C2519" s="82"/>
      <c r="D2519" s="129"/>
      <c r="E2519" s="77"/>
    </row>
    <row r="2520" spans="1:5" ht="21" x14ac:dyDescent="0.35">
      <c r="A2520" s="173"/>
      <c r="B2520" s="70"/>
      <c r="C2520" s="79"/>
      <c r="D2520" s="74"/>
      <c r="E2520" s="159"/>
    </row>
    <row r="2521" spans="1:5" ht="21" x14ac:dyDescent="0.35">
      <c r="A2521" s="175"/>
      <c r="B2521" s="70"/>
      <c r="C2521" s="80"/>
      <c r="D2521" s="128"/>
      <c r="E2521" s="159"/>
    </row>
    <row r="2522" spans="1:5" ht="21" x14ac:dyDescent="0.35">
      <c r="A2522" s="176"/>
      <c r="B2522" s="71"/>
      <c r="C2522" s="82"/>
      <c r="D2522" s="129"/>
      <c r="E2522" s="77"/>
    </row>
    <row r="2523" spans="1:5" ht="21" x14ac:dyDescent="0.35">
      <c r="A2523" s="173"/>
      <c r="B2523" s="70"/>
      <c r="C2523" s="79"/>
      <c r="D2523" s="74"/>
      <c r="E2523" s="159"/>
    </row>
    <row r="2524" spans="1:5" ht="21" x14ac:dyDescent="0.35">
      <c r="A2524" s="175"/>
      <c r="B2524" s="70"/>
      <c r="C2524" s="80"/>
      <c r="D2524" s="128"/>
      <c r="E2524" s="159"/>
    </row>
    <row r="2525" spans="1:5" ht="21" x14ac:dyDescent="0.35">
      <c r="A2525" s="176"/>
      <c r="B2525" s="71"/>
      <c r="C2525" s="82"/>
      <c r="D2525" s="129"/>
      <c r="E2525" s="77"/>
    </row>
    <row r="2526" spans="1:5" ht="21" x14ac:dyDescent="0.35">
      <c r="A2526" s="173"/>
      <c r="B2526" s="70"/>
      <c r="C2526" s="79"/>
      <c r="D2526" s="74"/>
      <c r="E2526" s="159"/>
    </row>
    <row r="2527" spans="1:5" ht="21" x14ac:dyDescent="0.35">
      <c r="A2527" s="175"/>
      <c r="B2527" s="70"/>
      <c r="C2527" s="80"/>
      <c r="D2527" s="128"/>
      <c r="E2527" s="159"/>
    </row>
    <row r="2528" spans="1:5" ht="21" x14ac:dyDescent="0.35">
      <c r="A2528" s="176"/>
      <c r="B2528" s="71"/>
      <c r="C2528" s="82"/>
      <c r="D2528" s="129"/>
      <c r="E2528" s="77"/>
    </row>
    <row r="2529" spans="1:5" ht="21" x14ac:dyDescent="0.35">
      <c r="A2529" s="173"/>
      <c r="B2529" s="70"/>
      <c r="C2529" s="79"/>
      <c r="D2529" s="74"/>
      <c r="E2529" s="159"/>
    </row>
    <row r="2530" spans="1:5" ht="21" x14ac:dyDescent="0.35">
      <c r="A2530" s="175"/>
      <c r="B2530" s="70"/>
      <c r="C2530" s="80"/>
      <c r="D2530" s="128"/>
      <c r="E2530" s="159"/>
    </row>
    <row r="2531" spans="1:5" ht="21" x14ac:dyDescent="0.35">
      <c r="A2531" s="176"/>
      <c r="B2531" s="71"/>
      <c r="C2531" s="82"/>
      <c r="D2531" s="129"/>
      <c r="E2531" s="77"/>
    </row>
    <row r="2532" spans="1:5" ht="21" x14ac:dyDescent="0.35">
      <c r="A2532" s="173"/>
      <c r="B2532" s="70"/>
      <c r="C2532" s="79"/>
      <c r="D2532" s="74"/>
      <c r="E2532" s="159"/>
    </row>
    <row r="2533" spans="1:5" ht="21" x14ac:dyDescent="0.35">
      <c r="A2533" s="175"/>
      <c r="B2533" s="70"/>
      <c r="C2533" s="80"/>
      <c r="D2533" s="128"/>
      <c r="E2533" s="159"/>
    </row>
    <row r="2534" spans="1:5" ht="21" x14ac:dyDescent="0.35">
      <c r="A2534" s="176"/>
      <c r="B2534" s="71"/>
      <c r="C2534" s="82"/>
      <c r="D2534" s="129"/>
      <c r="E2534" s="77"/>
    </row>
    <row r="2535" spans="1:5" ht="21" x14ac:dyDescent="0.35">
      <c r="A2535" s="173"/>
      <c r="B2535" s="70"/>
      <c r="C2535" s="79"/>
      <c r="D2535" s="74"/>
      <c r="E2535" s="159"/>
    </row>
    <row r="2536" spans="1:5" ht="21" x14ac:dyDescent="0.35">
      <c r="A2536" s="175"/>
      <c r="B2536" s="70"/>
      <c r="C2536" s="80"/>
      <c r="D2536" s="128"/>
      <c r="E2536" s="159"/>
    </row>
    <row r="2537" spans="1:5" ht="21" x14ac:dyDescent="0.35">
      <c r="A2537" s="176"/>
      <c r="B2537" s="71"/>
      <c r="C2537" s="82"/>
      <c r="D2537" s="129"/>
      <c r="E2537" s="77"/>
    </row>
    <row r="2538" spans="1:5" ht="21" x14ac:dyDescent="0.35">
      <c r="A2538" s="173"/>
      <c r="B2538" s="70"/>
      <c r="C2538" s="79"/>
      <c r="D2538" s="74"/>
      <c r="E2538" s="159"/>
    </row>
    <row r="2539" spans="1:5" ht="21" x14ac:dyDescent="0.35">
      <c r="A2539" s="175"/>
      <c r="B2539" s="70"/>
      <c r="C2539" s="80"/>
      <c r="D2539" s="128"/>
      <c r="E2539" s="159"/>
    </row>
    <row r="2540" spans="1:5" ht="21" x14ac:dyDescent="0.35">
      <c r="A2540" s="176"/>
      <c r="B2540" s="71"/>
      <c r="C2540" s="82"/>
      <c r="D2540" s="129"/>
      <c r="E2540" s="77"/>
    </row>
    <row r="2541" spans="1:5" ht="21" x14ac:dyDescent="0.35">
      <c r="A2541" s="173"/>
      <c r="B2541" s="70"/>
      <c r="C2541" s="79"/>
      <c r="D2541" s="74"/>
      <c r="E2541" s="159"/>
    </row>
    <row r="2542" spans="1:5" ht="21" x14ac:dyDescent="0.35">
      <c r="A2542" s="175"/>
      <c r="B2542" s="70"/>
      <c r="C2542" s="80"/>
      <c r="D2542" s="128"/>
      <c r="E2542" s="159"/>
    </row>
    <row r="2543" spans="1:5" ht="21" x14ac:dyDescent="0.35">
      <c r="A2543" s="176"/>
      <c r="B2543" s="71"/>
      <c r="C2543" s="82"/>
      <c r="D2543" s="129"/>
      <c r="E2543" s="77"/>
    </row>
    <row r="2544" spans="1:5" ht="21" x14ac:dyDescent="0.35">
      <c r="A2544" s="173"/>
      <c r="B2544" s="70"/>
      <c r="C2544" s="79"/>
      <c r="D2544" s="74"/>
      <c r="E2544" s="159"/>
    </row>
    <row r="2545" spans="1:5" ht="21" x14ac:dyDescent="0.35">
      <c r="A2545" s="175"/>
      <c r="B2545" s="70"/>
      <c r="C2545" s="80"/>
      <c r="D2545" s="128"/>
      <c r="E2545" s="159"/>
    </row>
    <row r="2546" spans="1:5" ht="21" x14ac:dyDescent="0.35">
      <c r="A2546" s="176"/>
      <c r="B2546" s="71"/>
      <c r="C2546" s="82"/>
      <c r="D2546" s="129"/>
      <c r="E2546" s="77"/>
    </row>
    <row r="2547" spans="1:5" ht="21" x14ac:dyDescent="0.35">
      <c r="A2547" s="173"/>
      <c r="B2547" s="70"/>
      <c r="C2547" s="79"/>
      <c r="D2547" s="74"/>
      <c r="E2547" s="159"/>
    </row>
    <row r="2548" spans="1:5" ht="21" x14ac:dyDescent="0.35">
      <c r="A2548" s="175"/>
      <c r="B2548" s="70"/>
      <c r="C2548" s="80"/>
      <c r="D2548" s="128"/>
      <c r="E2548" s="159"/>
    </row>
    <row r="2549" spans="1:5" ht="21" x14ac:dyDescent="0.35">
      <c r="A2549" s="176"/>
      <c r="B2549" s="71"/>
      <c r="C2549" s="82"/>
      <c r="D2549" s="129"/>
      <c r="E2549" s="77"/>
    </row>
    <row r="2550" spans="1:5" ht="21" x14ac:dyDescent="0.35">
      <c r="A2550" s="173"/>
      <c r="B2550" s="70"/>
      <c r="C2550" s="79"/>
      <c r="D2550" s="74"/>
      <c r="E2550" s="159"/>
    </row>
    <row r="2551" spans="1:5" ht="21" x14ac:dyDescent="0.35">
      <c r="A2551" s="175"/>
      <c r="B2551" s="70"/>
      <c r="C2551" s="80"/>
      <c r="D2551" s="128"/>
      <c r="E2551" s="159"/>
    </row>
    <row r="2552" spans="1:5" ht="21" x14ac:dyDescent="0.35">
      <c r="A2552" s="176"/>
      <c r="B2552" s="71"/>
      <c r="C2552" s="82"/>
      <c r="D2552" s="129"/>
      <c r="E2552" s="77"/>
    </row>
    <row r="2553" spans="1:5" ht="21" x14ac:dyDescent="0.35">
      <c r="A2553" s="173"/>
      <c r="B2553" s="70"/>
      <c r="C2553" s="79"/>
      <c r="D2553" s="74"/>
      <c r="E2553" s="159"/>
    </row>
    <row r="2554" spans="1:5" ht="21" x14ac:dyDescent="0.35">
      <c r="A2554" s="175"/>
      <c r="B2554" s="70"/>
      <c r="C2554" s="80"/>
      <c r="D2554" s="128"/>
      <c r="E2554" s="159"/>
    </row>
    <row r="2555" spans="1:5" ht="21" x14ac:dyDescent="0.35">
      <c r="A2555" s="176"/>
      <c r="B2555" s="71"/>
      <c r="C2555" s="82"/>
      <c r="D2555" s="129"/>
      <c r="E2555" s="77"/>
    </row>
    <row r="2556" spans="1:5" ht="21" x14ac:dyDescent="0.35">
      <c r="A2556" s="173"/>
      <c r="B2556" s="70"/>
      <c r="C2556" s="79"/>
      <c r="D2556" s="74"/>
      <c r="E2556" s="159"/>
    </row>
    <row r="2557" spans="1:5" ht="21" x14ac:dyDescent="0.35">
      <c r="A2557" s="175"/>
      <c r="B2557" s="70"/>
      <c r="C2557" s="80"/>
      <c r="D2557" s="128"/>
      <c r="E2557" s="159"/>
    </row>
    <row r="2558" spans="1:5" ht="21" x14ac:dyDescent="0.35">
      <c r="A2558" s="176"/>
      <c r="B2558" s="71"/>
      <c r="C2558" s="82"/>
      <c r="D2558" s="129"/>
      <c r="E2558" s="77"/>
    </row>
    <row r="2559" spans="1:5" ht="21" x14ac:dyDescent="0.35">
      <c r="A2559" s="173"/>
      <c r="B2559" s="70"/>
      <c r="C2559" s="79"/>
      <c r="D2559" s="74"/>
      <c r="E2559" s="159"/>
    </row>
    <row r="2560" spans="1:5" ht="21" x14ac:dyDescent="0.35">
      <c r="A2560" s="175"/>
      <c r="B2560" s="70"/>
      <c r="C2560" s="80"/>
      <c r="D2560" s="128"/>
      <c r="E2560" s="159"/>
    </row>
    <row r="2561" spans="1:5" ht="21" x14ac:dyDescent="0.35">
      <c r="A2561" s="176"/>
      <c r="B2561" s="71"/>
      <c r="C2561" s="82"/>
      <c r="D2561" s="129"/>
      <c r="E2561" s="77"/>
    </row>
    <row r="2562" spans="1:5" ht="21" x14ac:dyDescent="0.35">
      <c r="A2562" s="173"/>
      <c r="B2562" s="70"/>
      <c r="C2562" s="79"/>
      <c r="D2562" s="74"/>
      <c r="E2562" s="159"/>
    </row>
    <row r="2563" spans="1:5" ht="21" x14ac:dyDescent="0.35">
      <c r="A2563" s="175"/>
      <c r="B2563" s="70"/>
      <c r="C2563" s="80"/>
      <c r="D2563" s="128"/>
      <c r="E2563" s="159"/>
    </row>
    <row r="2564" spans="1:5" ht="21" x14ac:dyDescent="0.35">
      <c r="A2564" s="176"/>
      <c r="B2564" s="71"/>
      <c r="C2564" s="82"/>
      <c r="D2564" s="129"/>
      <c r="E2564" s="77"/>
    </row>
    <row r="2565" spans="1:5" ht="21" x14ac:dyDescent="0.35">
      <c r="A2565" s="173"/>
      <c r="B2565" s="70"/>
      <c r="C2565" s="79"/>
      <c r="D2565" s="74"/>
      <c r="E2565" s="159"/>
    </row>
    <row r="2566" spans="1:5" ht="21" x14ac:dyDescent="0.35">
      <c r="A2566" s="175"/>
      <c r="B2566" s="70"/>
      <c r="C2566" s="80"/>
      <c r="D2566" s="128"/>
      <c r="E2566" s="159"/>
    </row>
    <row r="2567" spans="1:5" ht="21" x14ac:dyDescent="0.35">
      <c r="A2567" s="176"/>
      <c r="B2567" s="71"/>
      <c r="C2567" s="82"/>
      <c r="D2567" s="129"/>
      <c r="E2567" s="77"/>
    </row>
    <row r="2568" spans="1:5" ht="21" x14ac:dyDescent="0.35">
      <c r="A2568" s="173"/>
      <c r="B2568" s="70"/>
      <c r="C2568" s="79"/>
      <c r="D2568" s="74"/>
      <c r="E2568" s="159"/>
    </row>
    <row r="2569" spans="1:5" ht="21" x14ac:dyDescent="0.35">
      <c r="A2569" s="175"/>
      <c r="B2569" s="70"/>
      <c r="C2569" s="80"/>
      <c r="D2569" s="128"/>
      <c r="E2569" s="159"/>
    </row>
    <row r="2570" spans="1:5" ht="21" x14ac:dyDescent="0.35">
      <c r="A2570" s="176"/>
      <c r="B2570" s="71"/>
      <c r="C2570" s="82"/>
      <c r="D2570" s="129"/>
      <c r="E2570" s="77"/>
    </row>
    <row r="2571" spans="1:5" ht="21" x14ac:dyDescent="0.35">
      <c r="A2571" s="173"/>
      <c r="B2571" s="70"/>
      <c r="C2571" s="79"/>
      <c r="D2571" s="74"/>
      <c r="E2571" s="159"/>
    </row>
    <row r="2572" spans="1:5" ht="21" x14ac:dyDescent="0.35">
      <c r="A2572" s="175"/>
      <c r="B2572" s="70"/>
      <c r="C2572" s="80"/>
      <c r="D2572" s="128"/>
      <c r="E2572" s="159"/>
    </row>
    <row r="2573" spans="1:5" ht="21" x14ac:dyDescent="0.35">
      <c r="A2573" s="176"/>
      <c r="B2573" s="71"/>
      <c r="C2573" s="82"/>
      <c r="D2573" s="129"/>
      <c r="E2573" s="77"/>
    </row>
    <row r="2574" spans="1:5" ht="21" x14ac:dyDescent="0.35">
      <c r="A2574" s="173"/>
      <c r="B2574" s="70"/>
      <c r="C2574" s="79"/>
      <c r="D2574" s="74"/>
      <c r="E2574" s="159"/>
    </row>
    <row r="2575" spans="1:5" ht="21" x14ac:dyDescent="0.35">
      <c r="A2575" s="175"/>
      <c r="B2575" s="70"/>
      <c r="C2575" s="80"/>
      <c r="D2575" s="128"/>
      <c r="E2575" s="159"/>
    </row>
    <row r="2576" spans="1:5" ht="21" x14ac:dyDescent="0.35">
      <c r="A2576" s="176"/>
      <c r="B2576" s="71"/>
      <c r="C2576" s="82"/>
      <c r="D2576" s="129"/>
      <c r="E2576" s="77"/>
    </row>
    <row r="2577" spans="1:5" ht="21" x14ac:dyDescent="0.35">
      <c r="A2577" s="173"/>
      <c r="B2577" s="70"/>
      <c r="C2577" s="79"/>
      <c r="D2577" s="74"/>
      <c r="E2577" s="159"/>
    </row>
    <row r="2578" spans="1:5" ht="21" x14ac:dyDescent="0.35">
      <c r="A2578" s="175"/>
      <c r="B2578" s="70"/>
      <c r="C2578" s="80"/>
      <c r="D2578" s="128"/>
      <c r="E2578" s="159"/>
    </row>
    <row r="2579" spans="1:5" ht="21" x14ac:dyDescent="0.35">
      <c r="A2579" s="176"/>
      <c r="B2579" s="71"/>
      <c r="C2579" s="82"/>
      <c r="D2579" s="129"/>
      <c r="E2579" s="77"/>
    </row>
    <row r="2580" spans="1:5" ht="21" x14ac:dyDescent="0.35">
      <c r="A2580" s="173"/>
      <c r="B2580" s="70"/>
      <c r="C2580" s="79"/>
      <c r="D2580" s="74"/>
      <c r="E2580" s="159"/>
    </row>
    <row r="2581" spans="1:5" ht="21" x14ac:dyDescent="0.35">
      <c r="A2581" s="175"/>
      <c r="B2581" s="70"/>
      <c r="C2581" s="80"/>
      <c r="D2581" s="128"/>
      <c r="E2581" s="159"/>
    </row>
    <row r="2582" spans="1:5" ht="21" x14ac:dyDescent="0.35">
      <c r="A2582" s="176"/>
      <c r="B2582" s="71"/>
      <c r="C2582" s="82"/>
      <c r="D2582" s="129"/>
      <c r="E2582" s="77"/>
    </row>
    <row r="2583" spans="1:5" ht="21" x14ac:dyDescent="0.35">
      <c r="A2583" s="173"/>
      <c r="B2583" s="70"/>
      <c r="C2583" s="79"/>
      <c r="D2583" s="74"/>
      <c r="E2583" s="159"/>
    </row>
    <row r="2584" spans="1:5" ht="21" x14ac:dyDescent="0.35">
      <c r="A2584" s="175"/>
      <c r="B2584" s="70"/>
      <c r="C2584" s="80"/>
      <c r="D2584" s="128"/>
      <c r="E2584" s="159"/>
    </row>
    <row r="2585" spans="1:5" ht="21" x14ac:dyDescent="0.35">
      <c r="A2585" s="176"/>
      <c r="B2585" s="71"/>
      <c r="C2585" s="82"/>
      <c r="D2585" s="129"/>
      <c r="E2585" s="77"/>
    </row>
    <row r="2586" spans="1:5" ht="21" x14ac:dyDescent="0.35">
      <c r="A2586" s="173"/>
      <c r="B2586" s="70"/>
      <c r="C2586" s="79"/>
      <c r="D2586" s="74"/>
      <c r="E2586" s="159"/>
    </row>
    <row r="2587" spans="1:5" ht="21" x14ac:dyDescent="0.35">
      <c r="A2587" s="175"/>
      <c r="B2587" s="70"/>
      <c r="C2587" s="80"/>
      <c r="D2587" s="128"/>
      <c r="E2587" s="159"/>
    </row>
    <row r="2588" spans="1:5" ht="21" x14ac:dyDescent="0.35">
      <c r="A2588" s="176"/>
      <c r="B2588" s="71"/>
      <c r="C2588" s="82"/>
      <c r="D2588" s="129"/>
      <c r="E2588" s="77"/>
    </row>
    <row r="2589" spans="1:5" ht="21" x14ac:dyDescent="0.35">
      <c r="A2589" s="173"/>
      <c r="B2589" s="70"/>
      <c r="C2589" s="79"/>
      <c r="D2589" s="74"/>
      <c r="E2589" s="159"/>
    </row>
    <row r="2590" spans="1:5" ht="21" x14ac:dyDescent="0.35">
      <c r="A2590" s="175"/>
      <c r="B2590" s="70"/>
      <c r="C2590" s="80"/>
      <c r="D2590" s="128"/>
      <c r="E2590" s="159"/>
    </row>
    <row r="2591" spans="1:5" ht="21" x14ac:dyDescent="0.35">
      <c r="A2591" s="176"/>
      <c r="B2591" s="71"/>
      <c r="C2591" s="82"/>
      <c r="D2591" s="129"/>
      <c r="E2591" s="77"/>
    </row>
    <row r="2592" spans="1:5" ht="21" x14ac:dyDescent="0.35">
      <c r="A2592" s="173"/>
      <c r="B2592" s="70"/>
      <c r="C2592" s="79"/>
      <c r="D2592" s="74"/>
      <c r="E2592" s="159"/>
    </row>
    <row r="2593" spans="1:5" ht="21" x14ac:dyDescent="0.35">
      <c r="A2593" s="175"/>
      <c r="B2593" s="70"/>
      <c r="C2593" s="80"/>
      <c r="D2593" s="128"/>
      <c r="E2593" s="159"/>
    </row>
    <row r="2594" spans="1:5" ht="21" x14ac:dyDescent="0.35">
      <c r="A2594" s="176"/>
      <c r="B2594" s="71"/>
      <c r="C2594" s="82"/>
      <c r="D2594" s="129"/>
      <c r="E2594" s="77"/>
    </row>
    <row r="2595" spans="1:5" ht="21" x14ac:dyDescent="0.35">
      <c r="A2595" s="173"/>
      <c r="B2595" s="70"/>
      <c r="C2595" s="79"/>
      <c r="D2595" s="74"/>
      <c r="E2595" s="159"/>
    </row>
    <row r="2596" spans="1:5" ht="21" x14ac:dyDescent="0.35">
      <c r="A2596" s="175"/>
      <c r="B2596" s="70"/>
      <c r="C2596" s="80"/>
      <c r="D2596" s="128"/>
      <c r="E2596" s="159"/>
    </row>
    <row r="2597" spans="1:5" ht="21" x14ac:dyDescent="0.35">
      <c r="A2597" s="176"/>
      <c r="B2597" s="71"/>
      <c r="C2597" s="82"/>
      <c r="D2597" s="129"/>
      <c r="E2597" s="77"/>
    </row>
    <row r="2598" spans="1:5" ht="21" x14ac:dyDescent="0.35">
      <c r="A2598" s="173"/>
      <c r="B2598" s="70"/>
      <c r="C2598" s="79"/>
      <c r="D2598" s="74"/>
      <c r="E2598" s="159"/>
    </row>
    <row r="2599" spans="1:5" ht="21" x14ac:dyDescent="0.35">
      <c r="A2599" s="175"/>
      <c r="B2599" s="70"/>
      <c r="C2599" s="80"/>
      <c r="D2599" s="128"/>
      <c r="E2599" s="159"/>
    </row>
    <row r="2600" spans="1:5" ht="21" x14ac:dyDescent="0.35">
      <c r="A2600" s="176"/>
      <c r="B2600" s="71"/>
      <c r="C2600" s="82"/>
      <c r="D2600" s="129"/>
      <c r="E2600" s="77"/>
    </row>
    <row r="2601" spans="1:5" ht="21" x14ac:dyDescent="0.35">
      <c r="A2601" s="173"/>
      <c r="B2601" s="70"/>
      <c r="C2601" s="79"/>
      <c r="D2601" s="74"/>
      <c r="E2601" s="159"/>
    </row>
    <row r="2602" spans="1:5" ht="21" x14ac:dyDescent="0.35">
      <c r="A2602" s="175"/>
      <c r="B2602" s="70"/>
      <c r="C2602" s="80"/>
      <c r="D2602" s="128"/>
      <c r="E2602" s="159"/>
    </row>
    <row r="2603" spans="1:5" ht="21" x14ac:dyDescent="0.35">
      <c r="A2603" s="176"/>
      <c r="B2603" s="71"/>
      <c r="C2603" s="82"/>
      <c r="D2603" s="129"/>
      <c r="E2603" s="77"/>
    </row>
    <row r="2604" spans="1:5" ht="21" x14ac:dyDescent="0.35">
      <c r="A2604" s="173"/>
      <c r="B2604" s="70"/>
      <c r="C2604" s="79"/>
      <c r="D2604" s="74"/>
      <c r="E2604" s="159"/>
    </row>
    <row r="2605" spans="1:5" ht="21" x14ac:dyDescent="0.35">
      <c r="A2605" s="175"/>
      <c r="B2605" s="70"/>
      <c r="C2605" s="80"/>
      <c r="D2605" s="128"/>
      <c r="E2605" s="159"/>
    </row>
    <row r="2606" spans="1:5" ht="21" x14ac:dyDescent="0.35">
      <c r="A2606" s="176"/>
      <c r="B2606" s="71"/>
      <c r="C2606" s="82"/>
      <c r="D2606" s="129"/>
      <c r="E2606" s="77"/>
    </row>
    <row r="2607" spans="1:5" ht="21" x14ac:dyDescent="0.35">
      <c r="A2607" s="173"/>
      <c r="B2607" s="70"/>
      <c r="C2607" s="79"/>
      <c r="D2607" s="74"/>
      <c r="E2607" s="159"/>
    </row>
    <row r="2608" spans="1:5" ht="21" x14ac:dyDescent="0.35">
      <c r="A2608" s="175"/>
      <c r="B2608" s="70"/>
      <c r="C2608" s="80"/>
      <c r="D2608" s="128"/>
      <c r="E2608" s="159"/>
    </row>
    <row r="2609" spans="1:5" ht="21" x14ac:dyDescent="0.35">
      <c r="A2609" s="176"/>
      <c r="B2609" s="71"/>
      <c r="C2609" s="82"/>
      <c r="D2609" s="129"/>
      <c r="E2609" s="77"/>
    </row>
    <row r="2610" spans="1:5" ht="21" x14ac:dyDescent="0.35">
      <c r="A2610" s="173"/>
      <c r="B2610" s="70"/>
      <c r="C2610" s="79"/>
      <c r="D2610" s="74"/>
      <c r="E2610" s="159"/>
    </row>
    <row r="2611" spans="1:5" ht="21" x14ac:dyDescent="0.35">
      <c r="A2611" s="175"/>
      <c r="B2611" s="70"/>
      <c r="C2611" s="80"/>
      <c r="D2611" s="128"/>
      <c r="E2611" s="159"/>
    </row>
    <row r="2612" spans="1:5" ht="21" x14ac:dyDescent="0.35">
      <c r="A2612" s="176"/>
      <c r="B2612" s="71"/>
      <c r="C2612" s="82"/>
      <c r="D2612" s="129"/>
      <c r="E2612" s="77"/>
    </row>
    <row r="2613" spans="1:5" ht="21" x14ac:dyDescent="0.35">
      <c r="A2613" s="173"/>
      <c r="B2613" s="70"/>
      <c r="C2613" s="79"/>
      <c r="D2613" s="74"/>
      <c r="E2613" s="159"/>
    </row>
    <row r="2614" spans="1:5" ht="21" x14ac:dyDescent="0.35">
      <c r="A2614" s="175"/>
      <c r="B2614" s="70"/>
      <c r="C2614" s="80"/>
      <c r="D2614" s="128"/>
      <c r="E2614" s="159"/>
    </row>
    <row r="2615" spans="1:5" ht="21" x14ac:dyDescent="0.35">
      <c r="A2615" s="176"/>
      <c r="B2615" s="71"/>
      <c r="C2615" s="82"/>
      <c r="D2615" s="129"/>
      <c r="E2615" s="77"/>
    </row>
    <row r="2616" spans="1:5" ht="21" x14ac:dyDescent="0.35">
      <c r="A2616" s="173"/>
      <c r="B2616" s="70"/>
      <c r="C2616" s="79"/>
      <c r="D2616" s="74"/>
      <c r="E2616" s="159"/>
    </row>
    <row r="2617" spans="1:5" ht="21" x14ac:dyDescent="0.35">
      <c r="A2617" s="175"/>
      <c r="B2617" s="70"/>
      <c r="C2617" s="80"/>
      <c r="D2617" s="128"/>
      <c r="E2617" s="159"/>
    </row>
    <row r="2618" spans="1:5" ht="21" x14ac:dyDescent="0.35">
      <c r="A2618" s="176"/>
      <c r="B2618" s="71"/>
      <c r="C2618" s="82"/>
      <c r="D2618" s="129"/>
      <c r="E2618" s="77"/>
    </row>
    <row r="2619" spans="1:5" ht="21" x14ac:dyDescent="0.35">
      <c r="A2619" s="173"/>
      <c r="B2619" s="70"/>
      <c r="C2619" s="79"/>
      <c r="D2619" s="74"/>
      <c r="E2619" s="159"/>
    </row>
    <row r="2620" spans="1:5" ht="21" x14ac:dyDescent="0.35">
      <c r="A2620" s="175"/>
      <c r="B2620" s="70"/>
      <c r="C2620" s="80"/>
      <c r="D2620" s="128"/>
      <c r="E2620" s="159"/>
    </row>
    <row r="2621" spans="1:5" ht="21" x14ac:dyDescent="0.35">
      <c r="A2621" s="176"/>
      <c r="B2621" s="71"/>
      <c r="C2621" s="82"/>
      <c r="D2621" s="129"/>
      <c r="E2621" s="77"/>
    </row>
    <row r="2622" spans="1:5" ht="21" x14ac:dyDescent="0.35">
      <c r="A2622" s="173"/>
      <c r="B2622" s="70"/>
      <c r="C2622" s="79"/>
      <c r="D2622" s="74"/>
      <c r="E2622" s="159"/>
    </row>
    <row r="2623" spans="1:5" ht="21" x14ac:dyDescent="0.35">
      <c r="A2623" s="175"/>
      <c r="B2623" s="70"/>
      <c r="C2623" s="80"/>
      <c r="D2623" s="128"/>
      <c r="E2623" s="159"/>
    </row>
    <row r="2624" spans="1:5" ht="21" x14ac:dyDescent="0.35">
      <c r="A2624" s="176"/>
      <c r="B2624" s="71"/>
      <c r="C2624" s="82"/>
      <c r="D2624" s="129"/>
      <c r="E2624" s="77"/>
    </row>
    <row r="2625" spans="1:5" ht="21" x14ac:dyDescent="0.35">
      <c r="A2625" s="173"/>
      <c r="B2625" s="70"/>
      <c r="C2625" s="79"/>
      <c r="D2625" s="74"/>
      <c r="E2625" s="159"/>
    </row>
    <row r="2626" spans="1:5" ht="21" x14ac:dyDescent="0.35">
      <c r="A2626" s="175"/>
      <c r="B2626" s="70"/>
      <c r="C2626" s="80"/>
      <c r="D2626" s="128"/>
      <c r="E2626" s="159"/>
    </row>
    <row r="2627" spans="1:5" ht="21" x14ac:dyDescent="0.35">
      <c r="A2627" s="176"/>
      <c r="B2627" s="71"/>
      <c r="C2627" s="82"/>
      <c r="D2627" s="129"/>
      <c r="E2627" s="77"/>
    </row>
    <row r="2628" spans="1:5" ht="21" x14ac:dyDescent="0.35">
      <c r="A2628" s="173"/>
      <c r="B2628" s="70"/>
      <c r="C2628" s="79"/>
      <c r="D2628" s="74"/>
      <c r="E2628" s="159"/>
    </row>
    <row r="2629" spans="1:5" ht="21" x14ac:dyDescent="0.35">
      <c r="A2629" s="175"/>
      <c r="B2629" s="70"/>
      <c r="C2629" s="80"/>
      <c r="D2629" s="128"/>
      <c r="E2629" s="159"/>
    </row>
    <row r="2630" spans="1:5" ht="21" x14ac:dyDescent="0.35">
      <c r="A2630" s="176"/>
      <c r="B2630" s="71"/>
      <c r="C2630" s="82"/>
      <c r="D2630" s="129"/>
      <c r="E2630" s="77"/>
    </row>
    <row r="2631" spans="1:5" ht="21" x14ac:dyDescent="0.35">
      <c r="A2631" s="173"/>
      <c r="B2631" s="70"/>
      <c r="C2631" s="79"/>
      <c r="D2631" s="74"/>
      <c r="E2631" s="159"/>
    </row>
    <row r="2632" spans="1:5" ht="21" x14ac:dyDescent="0.35">
      <c r="A2632" s="175"/>
      <c r="B2632" s="70"/>
      <c r="C2632" s="80"/>
      <c r="D2632" s="128"/>
      <c r="E2632" s="159"/>
    </row>
    <row r="2633" spans="1:5" ht="21" x14ac:dyDescent="0.35">
      <c r="A2633" s="176"/>
      <c r="B2633" s="71"/>
      <c r="C2633" s="82"/>
      <c r="D2633" s="129"/>
      <c r="E2633" s="77"/>
    </row>
    <row r="2634" spans="1:5" ht="21" x14ac:dyDescent="0.35">
      <c r="A2634" s="173"/>
      <c r="B2634" s="70"/>
      <c r="C2634" s="79"/>
      <c r="D2634" s="74"/>
      <c r="E2634" s="159"/>
    </row>
    <row r="2635" spans="1:5" ht="21" x14ac:dyDescent="0.35">
      <c r="A2635" s="175"/>
      <c r="B2635" s="70"/>
      <c r="C2635" s="80"/>
      <c r="D2635" s="128"/>
      <c r="E2635" s="159"/>
    </row>
    <row r="2636" spans="1:5" ht="21" x14ac:dyDescent="0.35">
      <c r="A2636" s="176"/>
      <c r="B2636" s="71"/>
      <c r="C2636" s="82"/>
      <c r="D2636" s="129"/>
      <c r="E2636" s="77"/>
    </row>
    <row r="2637" spans="1:5" ht="21" x14ac:dyDescent="0.35">
      <c r="A2637" s="173"/>
      <c r="B2637" s="70"/>
      <c r="C2637" s="79"/>
      <c r="D2637" s="74"/>
      <c r="E2637" s="159"/>
    </row>
    <row r="2638" spans="1:5" ht="21" x14ac:dyDescent="0.35">
      <c r="A2638" s="175"/>
      <c r="B2638" s="70"/>
      <c r="C2638" s="80"/>
      <c r="D2638" s="128"/>
      <c r="E2638" s="159"/>
    </row>
    <row r="2639" spans="1:5" ht="21" x14ac:dyDescent="0.35">
      <c r="A2639" s="176"/>
      <c r="B2639" s="71"/>
      <c r="C2639" s="82"/>
      <c r="D2639" s="129"/>
      <c r="E2639" s="77"/>
    </row>
    <row r="2640" spans="1:5" ht="21" x14ac:dyDescent="0.35">
      <c r="A2640" s="173"/>
      <c r="B2640" s="70"/>
      <c r="C2640" s="79"/>
      <c r="D2640" s="74"/>
      <c r="E2640" s="159"/>
    </row>
    <row r="2641" spans="1:5" ht="21" x14ac:dyDescent="0.35">
      <c r="A2641" s="175"/>
      <c r="B2641" s="70"/>
      <c r="C2641" s="80"/>
      <c r="D2641" s="128"/>
      <c r="E2641" s="159"/>
    </row>
    <row r="2642" spans="1:5" ht="21" x14ac:dyDescent="0.35">
      <c r="A2642" s="176"/>
      <c r="B2642" s="71"/>
      <c r="C2642" s="82"/>
      <c r="D2642" s="129"/>
      <c r="E2642" s="77"/>
    </row>
    <row r="2643" spans="1:5" ht="21" x14ac:dyDescent="0.35">
      <c r="A2643" s="173"/>
      <c r="B2643" s="70"/>
      <c r="C2643" s="79"/>
      <c r="D2643" s="74"/>
      <c r="E2643" s="159"/>
    </row>
    <row r="2644" spans="1:5" ht="21" x14ac:dyDescent="0.35">
      <c r="A2644" s="175"/>
      <c r="B2644" s="70"/>
      <c r="C2644" s="80"/>
      <c r="D2644" s="128"/>
      <c r="E2644" s="159"/>
    </row>
    <row r="2645" spans="1:5" ht="21" x14ac:dyDescent="0.35">
      <c r="A2645" s="176"/>
      <c r="B2645" s="71"/>
      <c r="C2645" s="82"/>
      <c r="D2645" s="129"/>
      <c r="E2645" s="77"/>
    </row>
    <row r="2646" spans="1:5" ht="21" x14ac:dyDescent="0.35">
      <c r="A2646" s="173"/>
      <c r="B2646" s="70"/>
      <c r="C2646" s="79"/>
      <c r="D2646" s="74"/>
      <c r="E2646" s="159"/>
    </row>
    <row r="2647" spans="1:5" ht="21" x14ac:dyDescent="0.35">
      <c r="A2647" s="175"/>
      <c r="B2647" s="70"/>
      <c r="C2647" s="80"/>
      <c r="D2647" s="128"/>
      <c r="E2647" s="159"/>
    </row>
    <row r="2648" spans="1:5" ht="21" x14ac:dyDescent="0.35">
      <c r="A2648" s="176"/>
      <c r="B2648" s="71"/>
      <c r="C2648" s="82"/>
      <c r="D2648" s="129"/>
      <c r="E2648" s="77"/>
    </row>
    <row r="2649" spans="1:5" ht="21" x14ac:dyDescent="0.35">
      <c r="A2649" s="173"/>
      <c r="B2649" s="70"/>
      <c r="C2649" s="79"/>
      <c r="D2649" s="74"/>
      <c r="E2649" s="159"/>
    </row>
    <row r="2650" spans="1:5" ht="21" x14ac:dyDescent="0.35">
      <c r="A2650" s="175"/>
      <c r="B2650" s="70"/>
      <c r="C2650" s="80"/>
      <c r="D2650" s="128"/>
      <c r="E2650" s="159"/>
    </row>
    <row r="2651" spans="1:5" ht="21" x14ac:dyDescent="0.35">
      <c r="A2651" s="176"/>
      <c r="B2651" s="71"/>
      <c r="C2651" s="82"/>
      <c r="D2651" s="129"/>
      <c r="E2651" s="77"/>
    </row>
    <row r="2652" spans="1:5" ht="21" x14ac:dyDescent="0.35">
      <c r="A2652" s="173"/>
      <c r="B2652" s="70"/>
      <c r="C2652" s="79"/>
      <c r="D2652" s="74"/>
      <c r="E2652" s="159"/>
    </row>
    <row r="2653" spans="1:5" ht="21" x14ac:dyDescent="0.35">
      <c r="A2653" s="175"/>
      <c r="B2653" s="70"/>
      <c r="C2653" s="80"/>
      <c r="D2653" s="128"/>
      <c r="E2653" s="159"/>
    </row>
    <row r="2654" spans="1:5" ht="21" x14ac:dyDescent="0.35">
      <c r="A2654" s="176"/>
      <c r="B2654" s="71"/>
      <c r="C2654" s="82"/>
      <c r="D2654" s="129"/>
      <c r="E2654" s="77"/>
    </row>
    <row r="2655" spans="1:5" ht="21" x14ac:dyDescent="0.35">
      <c r="A2655" s="173"/>
      <c r="B2655" s="70"/>
      <c r="C2655" s="79"/>
      <c r="D2655" s="74"/>
      <c r="E2655" s="159"/>
    </row>
    <row r="2656" spans="1:5" ht="21" x14ac:dyDescent="0.35">
      <c r="A2656" s="175"/>
      <c r="B2656" s="70"/>
      <c r="C2656" s="80"/>
      <c r="D2656" s="128"/>
      <c r="E2656" s="159"/>
    </row>
    <row r="2657" spans="1:5" ht="21" x14ac:dyDescent="0.35">
      <c r="A2657" s="176"/>
      <c r="B2657" s="71"/>
      <c r="C2657" s="82"/>
      <c r="D2657" s="129"/>
      <c r="E2657" s="77"/>
    </row>
    <row r="2658" spans="1:5" ht="21" x14ac:dyDescent="0.35">
      <c r="A2658" s="173"/>
      <c r="B2658" s="70"/>
      <c r="C2658" s="79"/>
      <c r="D2658" s="74"/>
      <c r="E2658" s="159"/>
    </row>
    <row r="2659" spans="1:5" ht="21" x14ac:dyDescent="0.35">
      <c r="A2659" s="175"/>
      <c r="B2659" s="70"/>
      <c r="C2659" s="80"/>
      <c r="D2659" s="128"/>
      <c r="E2659" s="159"/>
    </row>
    <row r="2660" spans="1:5" ht="21" x14ac:dyDescent="0.35">
      <c r="A2660" s="176"/>
      <c r="B2660" s="71"/>
      <c r="C2660" s="82"/>
      <c r="D2660" s="129"/>
      <c r="E2660" s="77"/>
    </row>
    <row r="2661" spans="1:5" ht="21" x14ac:dyDescent="0.35">
      <c r="A2661" s="173"/>
      <c r="B2661" s="70"/>
      <c r="C2661" s="79"/>
      <c r="D2661" s="74"/>
      <c r="E2661" s="159"/>
    </row>
    <row r="2662" spans="1:5" ht="21" x14ac:dyDescent="0.35">
      <c r="A2662" s="175"/>
      <c r="B2662" s="70"/>
      <c r="C2662" s="80"/>
      <c r="D2662" s="128"/>
      <c r="E2662" s="159"/>
    </row>
    <row r="2663" spans="1:5" ht="21" x14ac:dyDescent="0.35">
      <c r="A2663" s="176"/>
      <c r="B2663" s="71"/>
      <c r="C2663" s="82"/>
      <c r="D2663" s="129"/>
      <c r="E2663" s="77"/>
    </row>
    <row r="2664" spans="1:5" ht="21" x14ac:dyDescent="0.35">
      <c r="A2664" s="173"/>
      <c r="B2664" s="70"/>
      <c r="C2664" s="79"/>
      <c r="D2664" s="74"/>
      <c r="E2664" s="159"/>
    </row>
    <row r="2665" spans="1:5" ht="21" x14ac:dyDescent="0.35">
      <c r="A2665" s="175"/>
      <c r="B2665" s="70"/>
      <c r="C2665" s="80"/>
      <c r="D2665" s="128"/>
      <c r="E2665" s="159"/>
    </row>
    <row r="2666" spans="1:5" ht="21" x14ac:dyDescent="0.35">
      <c r="A2666" s="176"/>
      <c r="B2666" s="71"/>
      <c r="C2666" s="82"/>
      <c r="D2666" s="129"/>
      <c r="E2666" s="77"/>
    </row>
    <row r="2667" spans="1:5" ht="21" x14ac:dyDescent="0.35">
      <c r="A2667" s="173"/>
      <c r="B2667" s="70"/>
      <c r="C2667" s="79"/>
      <c r="D2667" s="74"/>
      <c r="E2667" s="159"/>
    </row>
    <row r="2668" spans="1:5" ht="21" x14ac:dyDescent="0.35">
      <c r="A2668" s="175"/>
      <c r="B2668" s="70"/>
      <c r="C2668" s="80"/>
      <c r="D2668" s="128"/>
      <c r="E2668" s="159"/>
    </row>
    <row r="2669" spans="1:5" ht="21" x14ac:dyDescent="0.35">
      <c r="A2669" s="176"/>
      <c r="B2669" s="71"/>
      <c r="C2669" s="82"/>
      <c r="D2669" s="129"/>
      <c r="E2669" s="77"/>
    </row>
    <row r="2670" spans="1:5" ht="21" x14ac:dyDescent="0.35">
      <c r="A2670" s="173"/>
      <c r="B2670" s="70"/>
      <c r="C2670" s="79"/>
      <c r="D2670" s="74"/>
      <c r="E2670" s="159"/>
    </row>
    <row r="2671" spans="1:5" ht="21" x14ac:dyDescent="0.35">
      <c r="A2671" s="175"/>
      <c r="B2671" s="70"/>
      <c r="C2671" s="80"/>
      <c r="D2671" s="128"/>
      <c r="E2671" s="159"/>
    </row>
    <row r="2672" spans="1:5" ht="21" x14ac:dyDescent="0.35">
      <c r="A2672" s="176"/>
      <c r="B2672" s="71"/>
      <c r="C2672" s="82"/>
      <c r="D2672" s="129"/>
      <c r="E2672" s="77"/>
    </row>
    <row r="2673" spans="1:5" ht="21" x14ac:dyDescent="0.35">
      <c r="A2673" s="173"/>
      <c r="B2673" s="70"/>
      <c r="C2673" s="79"/>
      <c r="D2673" s="74"/>
      <c r="E2673" s="159"/>
    </row>
    <row r="2674" spans="1:5" ht="21" x14ac:dyDescent="0.35">
      <c r="A2674" s="175"/>
      <c r="B2674" s="70"/>
      <c r="C2674" s="80"/>
      <c r="D2674" s="128"/>
      <c r="E2674" s="159"/>
    </row>
    <row r="2675" spans="1:5" ht="21" x14ac:dyDescent="0.35">
      <c r="A2675" s="176"/>
      <c r="B2675" s="71"/>
      <c r="C2675" s="82"/>
      <c r="D2675" s="129"/>
      <c r="E2675" s="77"/>
    </row>
    <row r="2676" spans="1:5" ht="21" x14ac:dyDescent="0.35">
      <c r="A2676" s="173"/>
      <c r="B2676" s="70"/>
      <c r="C2676" s="79"/>
      <c r="D2676" s="74"/>
      <c r="E2676" s="159"/>
    </row>
    <row r="2677" spans="1:5" ht="21" x14ac:dyDescent="0.35">
      <c r="A2677" s="175"/>
      <c r="B2677" s="70"/>
      <c r="C2677" s="80"/>
      <c r="D2677" s="128"/>
      <c r="E2677" s="159"/>
    </row>
    <row r="2678" spans="1:5" ht="21" x14ac:dyDescent="0.35">
      <c r="A2678" s="176"/>
      <c r="B2678" s="71"/>
      <c r="C2678" s="82"/>
      <c r="D2678" s="129"/>
      <c r="E2678" s="77"/>
    </row>
    <row r="2679" spans="1:5" ht="21" x14ac:dyDescent="0.35">
      <c r="A2679" s="173"/>
      <c r="B2679" s="70"/>
      <c r="C2679" s="79"/>
      <c r="D2679" s="74"/>
      <c r="E2679" s="159"/>
    </row>
    <row r="2680" spans="1:5" ht="21" x14ac:dyDescent="0.35">
      <c r="A2680" s="175"/>
      <c r="B2680" s="70"/>
      <c r="C2680" s="80"/>
      <c r="D2680" s="128"/>
      <c r="E2680" s="159"/>
    </row>
    <row r="2681" spans="1:5" ht="21" x14ac:dyDescent="0.35">
      <c r="A2681" s="176"/>
      <c r="B2681" s="71"/>
      <c r="C2681" s="82"/>
      <c r="D2681" s="129"/>
      <c r="E2681" s="77"/>
    </row>
    <row r="2682" spans="1:5" ht="21" x14ac:dyDescent="0.35">
      <c r="A2682" s="173"/>
      <c r="B2682" s="70"/>
      <c r="C2682" s="79"/>
      <c r="D2682" s="74"/>
      <c r="E2682" s="159"/>
    </row>
    <row r="2683" spans="1:5" ht="21" x14ac:dyDescent="0.35">
      <c r="A2683" s="175"/>
      <c r="B2683" s="70"/>
      <c r="C2683" s="80"/>
      <c r="D2683" s="128"/>
      <c r="E2683" s="159"/>
    </row>
    <row r="2684" spans="1:5" ht="21" x14ac:dyDescent="0.35">
      <c r="A2684" s="176"/>
      <c r="B2684" s="71"/>
      <c r="C2684" s="82"/>
      <c r="D2684" s="129"/>
      <c r="E2684" s="77"/>
    </row>
    <row r="2685" spans="1:5" ht="21" x14ac:dyDescent="0.35">
      <c r="A2685" s="173"/>
      <c r="B2685" s="70"/>
      <c r="C2685" s="79"/>
      <c r="D2685" s="74"/>
      <c r="E2685" s="159"/>
    </row>
    <row r="2686" spans="1:5" ht="21" x14ac:dyDescent="0.35">
      <c r="A2686" s="175"/>
      <c r="B2686" s="70"/>
      <c r="C2686" s="80"/>
      <c r="D2686" s="128"/>
      <c r="E2686" s="159"/>
    </row>
    <row r="2687" spans="1:5" ht="21" x14ac:dyDescent="0.35">
      <c r="A2687" s="176"/>
      <c r="B2687" s="71"/>
      <c r="C2687" s="82"/>
      <c r="D2687" s="129"/>
      <c r="E2687" s="77"/>
    </row>
    <row r="2688" spans="1:5" ht="21" x14ac:dyDescent="0.35">
      <c r="A2688" s="173"/>
      <c r="B2688" s="70"/>
      <c r="C2688" s="79"/>
      <c r="D2688" s="74"/>
      <c r="E2688" s="159"/>
    </row>
    <row r="2689" spans="1:5" ht="21" x14ac:dyDescent="0.35">
      <c r="A2689" s="175"/>
      <c r="B2689" s="70"/>
      <c r="C2689" s="80"/>
      <c r="D2689" s="128"/>
      <c r="E2689" s="159"/>
    </row>
    <row r="2690" spans="1:5" ht="21" x14ac:dyDescent="0.35">
      <c r="A2690" s="176"/>
      <c r="B2690" s="71"/>
      <c r="C2690" s="82"/>
      <c r="D2690" s="129"/>
      <c r="E2690" s="77"/>
    </row>
    <row r="2691" spans="1:5" ht="21" x14ac:dyDescent="0.35">
      <c r="A2691" s="173"/>
      <c r="B2691" s="70"/>
      <c r="C2691" s="79"/>
      <c r="D2691" s="74"/>
      <c r="E2691" s="159"/>
    </row>
    <row r="2692" spans="1:5" ht="21" x14ac:dyDescent="0.35">
      <c r="A2692" s="175"/>
      <c r="B2692" s="70"/>
      <c r="C2692" s="80"/>
      <c r="D2692" s="128"/>
      <c r="E2692" s="159"/>
    </row>
    <row r="2693" spans="1:5" ht="21" x14ac:dyDescent="0.35">
      <c r="A2693" s="176"/>
      <c r="B2693" s="71"/>
      <c r="C2693" s="82"/>
      <c r="D2693" s="129"/>
      <c r="E2693" s="77"/>
    </row>
    <row r="2694" spans="1:5" ht="21" x14ac:dyDescent="0.35">
      <c r="A2694" s="173"/>
      <c r="B2694" s="70"/>
      <c r="C2694" s="79"/>
      <c r="D2694" s="74"/>
      <c r="E2694" s="159"/>
    </row>
    <row r="2695" spans="1:5" ht="21" x14ac:dyDescent="0.35">
      <c r="A2695" s="175"/>
      <c r="B2695" s="70"/>
      <c r="C2695" s="80"/>
      <c r="D2695" s="128"/>
      <c r="E2695" s="159"/>
    </row>
    <row r="2696" spans="1:5" ht="21" x14ac:dyDescent="0.35">
      <c r="A2696" s="176"/>
      <c r="B2696" s="71"/>
      <c r="C2696" s="82"/>
      <c r="D2696" s="129"/>
      <c r="E2696" s="77"/>
    </row>
    <row r="2697" spans="1:5" ht="21" x14ac:dyDescent="0.35">
      <c r="A2697" s="173"/>
      <c r="B2697" s="70"/>
      <c r="C2697" s="79"/>
      <c r="D2697" s="74"/>
      <c r="E2697" s="159"/>
    </row>
    <row r="2698" spans="1:5" ht="21" x14ac:dyDescent="0.35">
      <c r="A2698" s="175"/>
      <c r="B2698" s="70"/>
      <c r="C2698" s="80"/>
      <c r="D2698" s="128"/>
      <c r="E2698" s="159"/>
    </row>
    <row r="2699" spans="1:5" ht="21" x14ac:dyDescent="0.35">
      <c r="A2699" s="176"/>
      <c r="B2699" s="71"/>
      <c r="C2699" s="82"/>
      <c r="D2699" s="129"/>
      <c r="E2699" s="77"/>
    </row>
    <row r="2700" spans="1:5" ht="21" x14ac:dyDescent="0.35">
      <c r="A2700" s="173"/>
      <c r="B2700" s="70"/>
      <c r="C2700" s="79"/>
      <c r="D2700" s="74"/>
      <c r="E2700" s="159"/>
    </row>
    <row r="2701" spans="1:5" ht="21" x14ac:dyDescent="0.35">
      <c r="A2701" s="175"/>
      <c r="B2701" s="70"/>
      <c r="C2701" s="80"/>
      <c r="D2701" s="128"/>
      <c r="E2701" s="159"/>
    </row>
    <row r="2702" spans="1:5" ht="21" x14ac:dyDescent="0.35">
      <c r="A2702" s="176"/>
      <c r="B2702" s="71"/>
      <c r="C2702" s="82"/>
      <c r="D2702" s="129"/>
      <c r="E2702" s="77"/>
    </row>
    <row r="2703" spans="1:5" ht="21" x14ac:dyDescent="0.35">
      <c r="A2703" s="173"/>
      <c r="B2703" s="70"/>
      <c r="C2703" s="79"/>
      <c r="D2703" s="74"/>
      <c r="E2703" s="159"/>
    </row>
    <row r="2704" spans="1:5" ht="21" x14ac:dyDescent="0.35">
      <c r="A2704" s="175"/>
      <c r="B2704" s="70"/>
      <c r="C2704" s="80"/>
      <c r="D2704" s="128"/>
      <c r="E2704" s="159"/>
    </row>
    <row r="2705" spans="1:5" ht="21" x14ac:dyDescent="0.35">
      <c r="A2705" s="176"/>
      <c r="B2705" s="71"/>
      <c r="C2705" s="82"/>
      <c r="D2705" s="129"/>
      <c r="E2705" s="77"/>
    </row>
    <row r="2706" spans="1:5" ht="21" x14ac:dyDescent="0.35">
      <c r="A2706" s="173"/>
      <c r="B2706" s="70"/>
      <c r="C2706" s="79"/>
      <c r="D2706" s="74"/>
      <c r="E2706" s="159"/>
    </row>
    <row r="2707" spans="1:5" ht="21" x14ac:dyDescent="0.35">
      <c r="A2707" s="175"/>
      <c r="B2707" s="70"/>
      <c r="C2707" s="80"/>
      <c r="D2707" s="128"/>
      <c r="E2707" s="159"/>
    </row>
    <row r="2708" spans="1:5" ht="21" x14ac:dyDescent="0.35">
      <c r="A2708" s="176"/>
      <c r="B2708" s="71"/>
      <c r="C2708" s="82"/>
      <c r="D2708" s="129"/>
      <c r="E2708" s="77"/>
    </row>
    <row r="2709" spans="1:5" ht="21" x14ac:dyDescent="0.35">
      <c r="A2709" s="173"/>
      <c r="B2709" s="70"/>
      <c r="C2709" s="79"/>
      <c r="D2709" s="74"/>
      <c r="E2709" s="159"/>
    </row>
    <row r="2710" spans="1:5" ht="21" x14ac:dyDescent="0.35">
      <c r="A2710" s="175"/>
      <c r="B2710" s="70"/>
      <c r="C2710" s="80"/>
      <c r="D2710" s="128"/>
      <c r="E2710" s="159"/>
    </row>
    <row r="2711" spans="1:5" ht="21" x14ac:dyDescent="0.35">
      <c r="A2711" s="176"/>
      <c r="B2711" s="71"/>
      <c r="C2711" s="82"/>
      <c r="D2711" s="129"/>
      <c r="E2711" s="77"/>
    </row>
    <row r="2712" spans="1:5" ht="21" x14ac:dyDescent="0.35">
      <c r="A2712" s="173"/>
      <c r="B2712" s="70"/>
      <c r="C2712" s="79"/>
      <c r="D2712" s="74"/>
      <c r="E2712" s="159"/>
    </row>
    <row r="2713" spans="1:5" ht="21" x14ac:dyDescent="0.35">
      <c r="A2713" s="175"/>
      <c r="B2713" s="70"/>
      <c r="C2713" s="80"/>
      <c r="D2713" s="128"/>
      <c r="E2713" s="159"/>
    </row>
    <row r="2714" spans="1:5" ht="21" x14ac:dyDescent="0.35">
      <c r="A2714" s="176"/>
      <c r="B2714" s="71"/>
      <c r="C2714" s="82"/>
      <c r="D2714" s="129"/>
      <c r="E2714" s="77"/>
    </row>
    <row r="2715" spans="1:5" ht="21" x14ac:dyDescent="0.35">
      <c r="A2715" s="173"/>
      <c r="B2715" s="70"/>
      <c r="C2715" s="79"/>
      <c r="D2715" s="74"/>
      <c r="E2715" s="159"/>
    </row>
    <row r="2716" spans="1:5" ht="21" x14ac:dyDescent="0.35">
      <c r="A2716" s="175"/>
      <c r="B2716" s="70"/>
      <c r="C2716" s="80"/>
      <c r="D2716" s="128"/>
      <c r="E2716" s="159"/>
    </row>
    <row r="2717" spans="1:5" ht="21" x14ac:dyDescent="0.35">
      <c r="A2717" s="176"/>
      <c r="B2717" s="71"/>
      <c r="C2717" s="82"/>
      <c r="D2717" s="129"/>
      <c r="E2717" s="77"/>
    </row>
    <row r="2718" spans="1:5" ht="21" x14ac:dyDescent="0.35">
      <c r="A2718" s="173"/>
      <c r="B2718" s="70"/>
      <c r="C2718" s="79"/>
      <c r="D2718" s="74"/>
      <c r="E2718" s="159"/>
    </row>
    <row r="2719" spans="1:5" ht="21" x14ac:dyDescent="0.35">
      <c r="A2719" s="175"/>
      <c r="B2719" s="70"/>
      <c r="C2719" s="80"/>
      <c r="D2719" s="128"/>
      <c r="E2719" s="159"/>
    </row>
    <row r="2720" spans="1:5" ht="21.75" thickBot="1" x14ac:dyDescent="0.4">
      <c r="A2720" s="176"/>
      <c r="B2720" s="71"/>
      <c r="C2720" s="82"/>
      <c r="D2720" s="129"/>
      <c r="E2720" s="77"/>
    </row>
    <row r="2721" spans="1:5" ht="24" thickBot="1" x14ac:dyDescent="0.55000000000000004">
      <c r="A2721" s="247" t="s">
        <v>10</v>
      </c>
      <c r="B2721" s="248"/>
      <c r="C2721" s="249"/>
      <c r="D2721" s="138">
        <f>SUM(D6:D2720)</f>
        <v>161356442.87</v>
      </c>
      <c r="E2721" s="293"/>
    </row>
    <row r="2722" spans="1:5" ht="24" thickTop="1" x14ac:dyDescent="0.5"/>
  </sheetData>
  <mergeCells count="8">
    <mergeCell ref="A2721:C2721"/>
    <mergeCell ref="A1:E1"/>
    <mergeCell ref="A2:E2"/>
    <mergeCell ref="A3:E3"/>
    <mergeCell ref="A4:A5"/>
    <mergeCell ref="B4:B5"/>
    <mergeCell ref="C4:C5"/>
    <mergeCell ref="E4:E5"/>
  </mergeCells>
  <conditionalFormatting sqref="E2451:E2453">
    <cfRule type="duplicateValues" dxfId="14" priority="15" stopIfTrue="1"/>
  </conditionalFormatting>
  <conditionalFormatting sqref="E2454:E2455">
    <cfRule type="duplicateValues" dxfId="13" priority="14" stopIfTrue="1"/>
  </conditionalFormatting>
  <conditionalFormatting sqref="E2457:E2458">
    <cfRule type="duplicateValues" dxfId="12" priority="13" stopIfTrue="1"/>
  </conditionalFormatting>
  <conditionalFormatting sqref="E2460:E2461">
    <cfRule type="duplicateValues" dxfId="11" priority="12" stopIfTrue="1"/>
  </conditionalFormatting>
  <conditionalFormatting sqref="E2463:E2464">
    <cfRule type="duplicateValues" dxfId="10" priority="11" stopIfTrue="1"/>
  </conditionalFormatting>
  <conditionalFormatting sqref="E2466:E2467">
    <cfRule type="duplicateValues" dxfId="9" priority="10" stopIfTrue="1"/>
  </conditionalFormatting>
  <conditionalFormatting sqref="E2469:E2470">
    <cfRule type="duplicateValues" dxfId="8" priority="9" stopIfTrue="1"/>
  </conditionalFormatting>
  <conditionalFormatting sqref="E2472:E2473">
    <cfRule type="duplicateValues" dxfId="7" priority="8" stopIfTrue="1"/>
  </conditionalFormatting>
  <conditionalFormatting sqref="E2475:E2476">
    <cfRule type="duplicateValues" dxfId="6" priority="7" stopIfTrue="1"/>
  </conditionalFormatting>
  <conditionalFormatting sqref="E2478:E2479">
    <cfRule type="duplicateValues" dxfId="5" priority="6" stopIfTrue="1"/>
  </conditionalFormatting>
  <conditionalFormatting sqref="E2481:E2482">
    <cfRule type="duplicateValues" dxfId="4" priority="5" stopIfTrue="1"/>
  </conditionalFormatting>
  <conditionalFormatting sqref="E2484:E2485">
    <cfRule type="duplicateValues" dxfId="3" priority="4" stopIfTrue="1"/>
  </conditionalFormatting>
  <conditionalFormatting sqref="E2487:E2488">
    <cfRule type="duplicateValues" dxfId="2" priority="3" stopIfTrue="1"/>
  </conditionalFormatting>
  <conditionalFormatting sqref="E2490:E2491">
    <cfRule type="duplicateValues" dxfId="1" priority="2" stopIfTrue="1"/>
  </conditionalFormatting>
  <conditionalFormatting sqref="E2493:E2494">
    <cfRule type="duplicateValues" dxfId="0" priority="1" stopIfTrue="1"/>
  </conditionalFormatting>
  <pageMargins left="0.59055118110236227" right="3.937007874015748E-2" top="0.39370078740157483" bottom="0.19685039370078741" header="0.11811023622047245" footer="0.11811023622047245"/>
  <pageSetup paperSize="9" scale="85" orientation="portrait" verticalDpi="300" r:id="rId1"/>
  <headerFooter alignWithMargins="0"/>
  <rowBreaks count="1" manualBreakCount="1">
    <brk id="185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32"/>
  <sheetViews>
    <sheetView zoomScale="90" zoomScaleNormal="90" workbookViewId="0">
      <selection activeCell="C25" sqref="C25"/>
    </sheetView>
  </sheetViews>
  <sheetFormatPr defaultRowHeight="12.75" x14ac:dyDescent="0.2"/>
  <cols>
    <col min="2" max="2" width="9.140625" style="59"/>
    <col min="3" max="3" width="17.7109375" customWidth="1"/>
    <col min="4" max="4" width="18.140625" customWidth="1"/>
    <col min="5" max="5" width="17.28515625" customWidth="1"/>
    <col min="6" max="6" width="20.42578125" customWidth="1"/>
    <col min="7" max="7" width="19.7109375" customWidth="1"/>
  </cols>
  <sheetData>
    <row r="3" spans="1:7" s="58" customFormat="1" ht="21" x14ac:dyDescent="0.35">
      <c r="A3" s="60" t="s">
        <v>25</v>
      </c>
      <c r="B3" s="56" t="s">
        <v>20</v>
      </c>
      <c r="C3" s="57" t="s">
        <v>21</v>
      </c>
      <c r="D3" s="57" t="s">
        <v>28</v>
      </c>
      <c r="E3" s="57" t="s">
        <v>22</v>
      </c>
      <c r="F3" s="57" t="s">
        <v>23</v>
      </c>
      <c r="G3" s="57" t="s">
        <v>18</v>
      </c>
    </row>
    <row r="4" spans="1:7" ht="21" x14ac:dyDescent="0.35">
      <c r="B4" s="56" t="s">
        <v>31</v>
      </c>
      <c r="C4" s="187">
        <v>58545649.93</v>
      </c>
      <c r="D4" s="201">
        <v>5900000</v>
      </c>
      <c r="E4" s="202">
        <v>0</v>
      </c>
      <c r="F4" s="203">
        <v>65497226</v>
      </c>
      <c r="G4" s="190">
        <f t="shared" ref="G4:G15" si="0">SUM(C4:F4)</f>
        <v>129942875.93000001</v>
      </c>
    </row>
    <row r="5" spans="1:7" ht="21" x14ac:dyDescent="0.35">
      <c r="B5" s="56" t="s">
        <v>32</v>
      </c>
      <c r="C5" s="188">
        <v>1597019.46</v>
      </c>
      <c r="D5" s="204">
        <v>136922000</v>
      </c>
      <c r="E5" s="205">
        <v>0</v>
      </c>
      <c r="F5" s="206">
        <v>0</v>
      </c>
      <c r="G5" s="207">
        <f t="shared" si="0"/>
        <v>138519019.46000001</v>
      </c>
    </row>
    <row r="6" spans="1:7" ht="21" x14ac:dyDescent="0.35">
      <c r="B6" s="56" t="s">
        <v>33</v>
      </c>
      <c r="C6" s="189">
        <v>2796720.96</v>
      </c>
      <c r="D6" s="187">
        <v>60898000</v>
      </c>
      <c r="E6" s="202">
        <v>0</v>
      </c>
      <c r="F6" s="203">
        <v>61400000</v>
      </c>
      <c r="G6" s="190">
        <f t="shared" si="0"/>
        <v>125094720.96000001</v>
      </c>
    </row>
    <row r="7" spans="1:7" ht="21" x14ac:dyDescent="0.35">
      <c r="B7" s="56" t="s">
        <v>34</v>
      </c>
      <c r="C7" s="187">
        <v>1726858.62</v>
      </c>
      <c r="D7" s="187">
        <v>0</v>
      </c>
      <c r="E7" s="202">
        <v>0</v>
      </c>
      <c r="F7" s="203">
        <v>39405000</v>
      </c>
      <c r="G7" s="190">
        <f>SUM(C7:F7)</f>
        <v>41131858.619999997</v>
      </c>
    </row>
    <row r="8" spans="1:7" ht="21" x14ac:dyDescent="0.35">
      <c r="B8" s="56" t="s">
        <v>35</v>
      </c>
      <c r="C8" s="187">
        <v>2951580.2</v>
      </c>
      <c r="D8" s="187">
        <v>5070000</v>
      </c>
      <c r="E8" s="202">
        <v>0</v>
      </c>
      <c r="F8" s="203">
        <v>21017000</v>
      </c>
      <c r="G8" s="190">
        <f>SUM(C8:F8)</f>
        <v>29038580.199999999</v>
      </c>
    </row>
    <row r="9" spans="1:7" ht="21" x14ac:dyDescent="0.35">
      <c r="B9" s="56" t="s">
        <v>36</v>
      </c>
      <c r="C9" s="190">
        <v>4953392.58</v>
      </c>
      <c r="D9" s="187">
        <v>6600000</v>
      </c>
      <c r="E9" s="202">
        <v>0</v>
      </c>
      <c r="F9" s="203">
        <v>113530000</v>
      </c>
      <c r="G9" s="190">
        <f t="shared" si="0"/>
        <v>125083392.58</v>
      </c>
    </row>
    <row r="10" spans="1:7" ht="21" x14ac:dyDescent="0.35">
      <c r="B10" s="56" t="s">
        <v>37</v>
      </c>
      <c r="C10" s="191">
        <v>1546409.46</v>
      </c>
      <c r="D10" s="187">
        <v>17980000</v>
      </c>
      <c r="E10" s="187">
        <v>0</v>
      </c>
      <c r="F10" s="203">
        <v>64747328</v>
      </c>
      <c r="G10" s="190">
        <f t="shared" si="0"/>
        <v>84273737.460000008</v>
      </c>
    </row>
    <row r="11" spans="1:7" ht="21" x14ac:dyDescent="0.35">
      <c r="B11" s="56" t="s">
        <v>38</v>
      </c>
      <c r="C11" s="187">
        <v>4232804.87</v>
      </c>
      <c r="D11" s="187">
        <v>52002000</v>
      </c>
      <c r="E11" s="187">
        <v>0</v>
      </c>
      <c r="F11" s="203">
        <v>72358350</v>
      </c>
      <c r="G11" s="190">
        <f t="shared" si="0"/>
        <v>128593154.87</v>
      </c>
    </row>
    <row r="12" spans="1:7" ht="21" x14ac:dyDescent="0.35">
      <c r="B12" s="56" t="s">
        <v>39</v>
      </c>
      <c r="C12" s="208">
        <v>2948224.44</v>
      </c>
      <c r="D12" s="209">
        <v>0</v>
      </c>
      <c r="E12" s="187">
        <v>0</v>
      </c>
      <c r="F12" s="197">
        <v>24608000</v>
      </c>
      <c r="G12" s="190">
        <f t="shared" si="0"/>
        <v>27556224.440000001</v>
      </c>
    </row>
    <row r="13" spans="1:7" ht="21" x14ac:dyDescent="0.35">
      <c r="B13" s="56" t="s">
        <v>40</v>
      </c>
      <c r="C13" s="204">
        <v>14973433.6</v>
      </c>
      <c r="D13" s="241">
        <v>52002000</v>
      </c>
      <c r="E13" s="210">
        <v>0</v>
      </c>
      <c r="F13" s="200">
        <f>'[1]e-bidding'!$D$18</f>
        <v>0</v>
      </c>
      <c r="G13" s="188">
        <f t="shared" si="0"/>
        <v>66975433.600000001</v>
      </c>
    </row>
    <row r="14" spans="1:7" ht="21" x14ac:dyDescent="0.35">
      <c r="B14" s="56" t="s">
        <v>41</v>
      </c>
      <c r="C14" s="187">
        <v>3434177.19</v>
      </c>
      <c r="D14" s="187">
        <v>6525374.4000000004</v>
      </c>
      <c r="E14" s="187">
        <v>0</v>
      </c>
      <c r="F14" s="203">
        <v>19900000</v>
      </c>
      <c r="G14" s="190">
        <f t="shared" si="0"/>
        <v>29859551.59</v>
      </c>
    </row>
    <row r="15" spans="1:7" ht="21" x14ac:dyDescent="0.35">
      <c r="B15" s="56" t="s">
        <v>42</v>
      </c>
      <c r="C15" s="187">
        <v>61650171.560000002</v>
      </c>
      <c r="D15" s="187">
        <v>0</v>
      </c>
      <c r="E15" s="187">
        <v>0</v>
      </c>
      <c r="F15" s="203">
        <v>140606000</v>
      </c>
      <c r="G15" s="190">
        <f t="shared" si="0"/>
        <v>202256171.56</v>
      </c>
    </row>
    <row r="16" spans="1:7" ht="21" x14ac:dyDescent="0.35">
      <c r="B16" s="56" t="s">
        <v>18</v>
      </c>
      <c r="C16" s="211">
        <f>SUM(C4:C15)</f>
        <v>161356442.87</v>
      </c>
      <c r="D16" s="211">
        <f t="shared" ref="D16:G16" si="1">SUM(D4:D15)</f>
        <v>343899374.39999998</v>
      </c>
      <c r="E16" s="211">
        <f t="shared" si="1"/>
        <v>0</v>
      </c>
      <c r="F16" s="211">
        <f t="shared" si="1"/>
        <v>623068904</v>
      </c>
      <c r="G16" s="211">
        <f t="shared" si="1"/>
        <v>1128324721.2700002</v>
      </c>
    </row>
    <row r="19" spans="1:7" ht="21" x14ac:dyDescent="0.35">
      <c r="A19" s="61" t="s">
        <v>24</v>
      </c>
      <c r="B19" s="56" t="s">
        <v>20</v>
      </c>
      <c r="C19" s="57" t="s">
        <v>21</v>
      </c>
      <c r="D19" s="57" t="s">
        <v>28</v>
      </c>
      <c r="E19" s="57" t="s">
        <v>22</v>
      </c>
      <c r="F19" s="57" t="s">
        <v>23</v>
      </c>
      <c r="G19" s="57" t="s">
        <v>18</v>
      </c>
    </row>
    <row r="20" spans="1:7" ht="21" x14ac:dyDescent="0.35">
      <c r="B20" s="56" t="s">
        <v>31</v>
      </c>
      <c r="C20" s="62">
        <v>66</v>
      </c>
      <c r="D20" s="62">
        <v>1</v>
      </c>
      <c r="E20" s="62">
        <v>0</v>
      </c>
      <c r="F20" s="63">
        <v>2</v>
      </c>
      <c r="G20" s="220">
        <f t="shared" ref="G20:G31" si="2">SUM(C20:F20)</f>
        <v>69</v>
      </c>
    </row>
    <row r="21" spans="1:7" ht="21" x14ac:dyDescent="0.35">
      <c r="B21" s="56" t="s">
        <v>32</v>
      </c>
      <c r="C21" s="160">
        <v>29</v>
      </c>
      <c r="D21" s="160">
        <v>2</v>
      </c>
      <c r="E21" s="160">
        <v>0</v>
      </c>
      <c r="F21" s="161">
        <v>0</v>
      </c>
      <c r="G21" s="221">
        <f t="shared" si="2"/>
        <v>31</v>
      </c>
    </row>
    <row r="22" spans="1:7" ht="21" x14ac:dyDescent="0.35">
      <c r="B22" s="56" t="s">
        <v>33</v>
      </c>
      <c r="C22" s="62">
        <v>73</v>
      </c>
      <c r="D22" s="62">
        <v>2</v>
      </c>
      <c r="E22" s="62">
        <v>0</v>
      </c>
      <c r="F22" s="64">
        <v>4</v>
      </c>
      <c r="G22" s="222">
        <f t="shared" si="2"/>
        <v>79</v>
      </c>
    </row>
    <row r="23" spans="1:7" ht="21" x14ac:dyDescent="0.35">
      <c r="B23" s="56" t="s">
        <v>34</v>
      </c>
      <c r="C23" s="62">
        <v>52</v>
      </c>
      <c r="D23" s="62">
        <v>0</v>
      </c>
      <c r="E23" s="62">
        <v>0</v>
      </c>
      <c r="F23" s="63">
        <v>3</v>
      </c>
      <c r="G23" s="220">
        <f t="shared" si="2"/>
        <v>55</v>
      </c>
    </row>
    <row r="24" spans="1:7" ht="21" x14ac:dyDescent="0.35">
      <c r="B24" s="56" t="s">
        <v>35</v>
      </c>
      <c r="C24" s="62">
        <v>51</v>
      </c>
      <c r="D24" s="62">
        <v>1</v>
      </c>
      <c r="E24" s="62">
        <v>0</v>
      </c>
      <c r="F24" s="63">
        <v>7</v>
      </c>
      <c r="G24" s="220">
        <f t="shared" si="2"/>
        <v>59</v>
      </c>
    </row>
    <row r="25" spans="1:7" ht="21" x14ac:dyDescent="0.35">
      <c r="B25" s="56" t="s">
        <v>36</v>
      </c>
      <c r="C25" s="62">
        <v>86</v>
      </c>
      <c r="D25" s="62">
        <v>1</v>
      </c>
      <c r="E25" s="62">
        <v>0</v>
      </c>
      <c r="F25" s="63">
        <v>4</v>
      </c>
      <c r="G25" s="220">
        <f t="shared" si="2"/>
        <v>91</v>
      </c>
    </row>
    <row r="26" spans="1:7" ht="21" x14ac:dyDescent="0.35">
      <c r="B26" s="56" t="s">
        <v>37</v>
      </c>
      <c r="C26" s="62">
        <v>24</v>
      </c>
      <c r="D26" s="62">
        <v>1</v>
      </c>
      <c r="E26" s="62">
        <v>0</v>
      </c>
      <c r="F26" s="63">
        <v>8</v>
      </c>
      <c r="G26" s="220">
        <f t="shared" si="2"/>
        <v>33</v>
      </c>
    </row>
    <row r="27" spans="1:7" ht="21" x14ac:dyDescent="0.35">
      <c r="B27" s="56" t="s">
        <v>38</v>
      </c>
      <c r="C27" s="62">
        <v>61</v>
      </c>
      <c r="D27" s="62">
        <v>1</v>
      </c>
      <c r="E27" s="62">
        <v>0</v>
      </c>
      <c r="F27" s="63">
        <v>6</v>
      </c>
      <c r="G27" s="220">
        <f t="shared" si="2"/>
        <v>68</v>
      </c>
    </row>
    <row r="28" spans="1:7" ht="21" x14ac:dyDescent="0.35">
      <c r="B28" s="56" t="s">
        <v>39</v>
      </c>
      <c r="C28" s="62">
        <v>55</v>
      </c>
      <c r="D28" s="62">
        <v>0</v>
      </c>
      <c r="E28" s="62">
        <v>0</v>
      </c>
      <c r="F28" s="63">
        <v>2</v>
      </c>
      <c r="G28" s="220">
        <f t="shared" si="2"/>
        <v>57</v>
      </c>
    </row>
    <row r="29" spans="1:7" ht="21" x14ac:dyDescent="0.35">
      <c r="B29" s="242" t="s">
        <v>40</v>
      </c>
      <c r="C29" s="160">
        <v>44</v>
      </c>
      <c r="D29" s="243">
        <v>1</v>
      </c>
      <c r="E29" s="244">
        <v>0</v>
      </c>
      <c r="F29" s="161">
        <v>4</v>
      </c>
      <c r="G29" s="221">
        <f t="shared" si="2"/>
        <v>49</v>
      </c>
    </row>
    <row r="30" spans="1:7" ht="21" x14ac:dyDescent="0.35">
      <c r="B30" s="56" t="s">
        <v>41</v>
      </c>
      <c r="C30" s="62">
        <v>50</v>
      </c>
      <c r="D30" s="62">
        <v>2</v>
      </c>
      <c r="E30" s="62">
        <v>0</v>
      </c>
      <c r="F30" s="63">
        <v>1</v>
      </c>
      <c r="G30" s="220">
        <f t="shared" si="2"/>
        <v>53</v>
      </c>
    </row>
    <row r="31" spans="1:7" ht="21" x14ac:dyDescent="0.35">
      <c r="B31" s="56" t="s">
        <v>42</v>
      </c>
      <c r="C31" s="62">
        <v>61</v>
      </c>
      <c r="D31" s="62">
        <v>0</v>
      </c>
      <c r="E31" s="62">
        <v>0</v>
      </c>
      <c r="F31" s="63">
        <v>5</v>
      </c>
      <c r="G31" s="220">
        <f t="shared" si="2"/>
        <v>66</v>
      </c>
    </row>
    <row r="32" spans="1:7" ht="21" x14ac:dyDescent="0.35">
      <c r="B32" s="56" t="s">
        <v>18</v>
      </c>
      <c r="C32" s="65">
        <f t="shared" ref="C32:G32" si="3">SUM(C20:C31)</f>
        <v>652</v>
      </c>
      <c r="D32" s="65">
        <f t="shared" si="3"/>
        <v>12</v>
      </c>
      <c r="E32" s="65">
        <f>SUM(E20:E31)</f>
        <v>0</v>
      </c>
      <c r="F32" s="65">
        <f t="shared" si="3"/>
        <v>46</v>
      </c>
      <c r="G32" s="65">
        <f t="shared" si="3"/>
        <v>710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รวม</vt:lpstr>
      <vt:lpstr>จ้างที่ปรึกษา(คัดเลือก)</vt:lpstr>
      <vt:lpstr>ขายทอดตลาด</vt:lpstr>
      <vt:lpstr>e-bidding</vt:lpstr>
      <vt:lpstr>คัดเลือก</vt:lpstr>
      <vt:lpstr>เฉพาะจงจง</vt:lpstr>
      <vt:lpstr>แต่ละเดือน</vt:lpstr>
      <vt:lpstr>คัดเลือก!Print_Area</vt:lpstr>
      <vt:lpstr>'e-bidding'!Print_Titles</vt:lpstr>
      <vt:lpstr>ขายทอดตลาด!Print_Titles</vt:lpstr>
      <vt:lpstr>คัดเลือก!Print_Titles</vt:lpstr>
      <vt:lpstr>'จ้างที่ปรึกษา(คัดเลือก)'!Print_Titles</vt:lpstr>
      <vt:lpstr>เฉพาะจงจง!Print_Titles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cp:lastPrinted>2025-10-21T03:45:12Z</cp:lastPrinted>
  <dcterms:created xsi:type="dcterms:W3CDTF">2020-04-17T08:20:34Z</dcterms:created>
  <dcterms:modified xsi:type="dcterms:W3CDTF">2025-10-21T03:49:43Z</dcterms:modified>
</cp:coreProperties>
</file>